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ihai Asher\Desktop\בצלאל\"/>
    </mc:Choice>
  </mc:AlternateContent>
  <xr:revisionPtr revIDLastSave="0" documentId="13_ncr:1_{C1EE73B2-4FDF-4499-A3E1-1C69D92AC3AA}" xr6:coauthVersionLast="45" xr6:coauthVersionMax="45" xr10:uidLastSave="{00000000-0000-0000-0000-000000000000}"/>
  <bookViews>
    <workbookView minimized="1" xWindow="3060" yWindow="4820" windowWidth="19200" windowHeight="10073" activeTab="4" xr2:uid="{00000000-000D-0000-FFFF-FFFF00000000}"/>
  </bookViews>
  <sheets>
    <sheet name="גיליון1" sheetId="7" r:id="rId1"/>
    <sheet name="פירוט הוצאות" sheetId="2" r:id="rId2"/>
    <sheet name="פירוט הכנסות" sheetId="3" r:id="rId3"/>
    <sheet name="הצעת תקציב-סיכום" sheetId="4" r:id="rId4"/>
    <sheet name="תקציבים מיוחדים" sheetId="5" r:id="rId5"/>
    <sheet name="גיליון6" sheetId="6" state="hidden" r:id="rId6"/>
  </sheets>
  <externalReferences>
    <externalReference r:id="rId7"/>
  </externalReferences>
  <definedNames>
    <definedName name="אחוז_ביצוע">'[1]ניהול תקציב איגוד (2)'!$D$98</definedName>
    <definedName name="ביצוע">'[1]ניהול תקציב איגוד (2)'!$C$6</definedName>
    <definedName name="ביצוע.">'[1]ניהול תקציב איגוד (2)'!$C$98</definedName>
    <definedName name="יתרת_תקציב">'[1]ניהול תקציב איגוד (2)'!$E$98</definedName>
    <definedName name="תכנון_תקציבי">'[1]ניהול תקציב איגוד (2)'!$B$98</definedName>
  </definedNames>
  <calcPr calcId="191029"/>
  <pivotCaches>
    <pivotCache cacheId="1" r:id="rId8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76" i="2" l="1"/>
  <c r="H41" i="5" l="1"/>
  <c r="G41" i="5"/>
  <c r="C32" i="5"/>
  <c r="B32" i="5"/>
  <c r="H21" i="5"/>
  <c r="G21" i="5"/>
  <c r="C13" i="5"/>
  <c r="B13" i="5"/>
  <c r="D181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I1" authorId="0" shapeId="0" xr:uid="{00000000-0006-0000-0100-000001000000}">
      <text>
        <r>
          <rPr>
            <sz val="11"/>
            <color rgb="FF000000"/>
            <rFont val="Arial"/>
            <family val="2"/>
          </rPr>
          <t>תקייה של קבלות עם כרמית
	-מנהל כללי איגוד הסטודנטים של בצלאל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8" authorId="0" shapeId="0" xr:uid="{00000000-0006-0000-0200-000001000000}">
      <text>
        <r>
          <rPr>
            <sz val="11"/>
            <color rgb="FF000000"/>
            <rFont val="Arial"/>
            <family val="2"/>
          </rPr>
          <t>לא שילום פעם שעברה
	-מנהל כללי איגוד הסטודנטים של בצלאל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" authorId="0" shapeId="0" xr:uid="{00000000-0006-0000-0400-000002000000}">
      <text>
        <r>
          <rPr>
            <sz val="11"/>
            <color rgb="FF000000"/>
            <rFont val="Arial"/>
            <family val="2"/>
          </rPr>
          <t>תקציב שמיועד לאירועים גדולים
	-מנהל כללי איגוד הסטודנטים של בצלאל</t>
        </r>
      </text>
    </comment>
    <comment ref="A16" authorId="0" shapeId="0" xr:uid="{00000000-0006-0000-0400-000001000000}">
      <text>
        <r>
          <rPr>
            <sz val="11"/>
            <color rgb="FF000000"/>
            <rFont val="Arial"/>
            <family val="2"/>
          </rPr>
          <t>לייטוש (!)
	-מנהל כללי איגוד הסטודנטים של בצלאל</t>
        </r>
      </text>
    </comment>
  </commentList>
</comments>
</file>

<file path=xl/sharedStrings.xml><?xml version="1.0" encoding="utf-8"?>
<sst xmlns="http://schemas.openxmlformats.org/spreadsheetml/2006/main" count="1221" uniqueCount="348">
  <si>
    <t>ביצוע</t>
  </si>
  <si>
    <t>הערות</t>
  </si>
  <si>
    <t>משכורת מנכ"ל (ברוטו)</t>
  </si>
  <si>
    <t>החזרי נסיעות מנכ"ל</t>
  </si>
  <si>
    <t>הבראה מנכ"ל</t>
  </si>
  <si>
    <t>משכורת יו"ר (ברוטו)</t>
  </si>
  <si>
    <t>החזרי נסיעות יו"ר</t>
  </si>
  <si>
    <t>הבראה יו"ר</t>
  </si>
  <si>
    <t>משכורת סיו"ר (ברוטו)</t>
  </si>
  <si>
    <t>החזרי נסיעות סיו"ר</t>
  </si>
  <si>
    <t>הבראה סיו"ר</t>
  </si>
  <si>
    <t>משכורת ניהול משרד</t>
  </si>
  <si>
    <t>החזרי נסיעות ניהול משרד</t>
  </si>
  <si>
    <t>הבראה ניהול משרד</t>
  </si>
  <si>
    <t>משכורת רכז רווחה</t>
  </si>
  <si>
    <t>החזרי נסיעות רכז רווחה</t>
  </si>
  <si>
    <t>הבראה רכז רווחה</t>
  </si>
  <si>
    <t>משכורת רכז הסברה</t>
  </si>
  <si>
    <t>החזרי נסיעות רכז הסברה</t>
  </si>
  <si>
    <t>הבראה רכז הסברה</t>
  </si>
  <si>
    <t>משכורת רכז אקדמי</t>
  </si>
  <si>
    <t>החזרי נסיעות רכז אקדמי</t>
  </si>
  <si>
    <t>הבראה רכז אקדמי</t>
  </si>
  <si>
    <t>משכורת רכז תרבות</t>
  </si>
  <si>
    <t>החזרי נסיעות רכז תרבות</t>
  </si>
  <si>
    <t>הבראה רכז תרבות</t>
  </si>
  <si>
    <t>סה"כ</t>
  </si>
  <si>
    <t>קופה קטנה והוצאות פנימיות</t>
  </si>
  <si>
    <t>רואה חשבון</t>
  </si>
  <si>
    <t>ייעוץ משפטי</t>
  </si>
  <si>
    <t>עמלות בנק ואשראי</t>
  </si>
  <si>
    <t>התאחדות הסטודנטים</t>
  </si>
  <si>
    <t>כרטיסי סטודנט</t>
  </si>
  <si>
    <t>אירועים בצלאל</t>
  </si>
  <si>
    <t>מכונות קפה</t>
  </si>
  <si>
    <t>רזרבות ועתודות</t>
  </si>
  <si>
    <t>מחלקת אקדמיה</t>
  </si>
  <si>
    <t>אפטר סקול</t>
  </si>
  <si>
    <t>מרצים על הבר</t>
  </si>
  <si>
    <t>פרסומים</t>
  </si>
  <si>
    <t>שוטף - אקדמיה</t>
  </si>
  <si>
    <t>מחלקת הסברה</t>
  </si>
  <si>
    <t>אתר אינטרנט</t>
  </si>
  <si>
    <t>רשתות חברתיות</t>
  </si>
  <si>
    <t>שוטף הסברה</t>
  </si>
  <si>
    <t>מחלקת רווחה</t>
  </si>
  <si>
    <t>מתנה פתיחת שנה</t>
  </si>
  <si>
    <t>מיקרוגלים</t>
  </si>
  <si>
    <t>שוטף רווחה</t>
  </si>
  <si>
    <t>מחלקת תרבות</t>
  </si>
  <si>
    <t>פעילות תרבות שוטף</t>
  </si>
  <si>
    <t>יום הסטודנט לאמנות</t>
  </si>
  <si>
    <t>תרבות שלוחה חרדית</t>
  </si>
  <si>
    <t>יום הסטודנט הירושלמי</t>
  </si>
  <si>
    <t>מסיבת פורים</t>
  </si>
  <si>
    <t>חנוכה</t>
  </si>
  <si>
    <t>מימונה</t>
  </si>
  <si>
    <t>אירועי פתיחת שנה</t>
  </si>
  <si>
    <t>הפסקות פעילות</t>
  </si>
  <si>
    <t>אירועי סוף שנה</t>
  </si>
  <si>
    <t>הפקדות מעסיק</t>
  </si>
  <si>
    <t>דמי חבר</t>
  </si>
  <si>
    <t>סקופוס</t>
  </si>
  <si>
    <t>קד"מים</t>
  </si>
  <si>
    <t>כספומט</t>
  </si>
  <si>
    <t>אלחון</t>
  </si>
  <si>
    <t>סיגריות ארטולס</t>
  </si>
  <si>
    <t>אירועים-בצלאל</t>
  </si>
  <si>
    <t>תאטרון החאן</t>
  </si>
  <si>
    <t>תערוכת סוף שנה</t>
  </si>
  <si>
    <t>יום הסטודנט לאמנויות</t>
  </si>
  <si>
    <t>חוצות היוצר</t>
  </si>
  <si>
    <t>פרויקטים</t>
  </si>
  <si>
    <t>סעיף</t>
  </si>
  <si>
    <t>תאריך</t>
  </si>
  <si>
    <t>פירוט הוצאה</t>
  </si>
  <si>
    <t>סכום הוצאה</t>
  </si>
  <si>
    <t>שם הספק</t>
  </si>
  <si>
    <t>מטרת הוצאה</t>
  </si>
  <si>
    <t>שולם/לא שולם</t>
  </si>
  <si>
    <t>תאריך תשלום</t>
  </si>
  <si>
    <t>התקבלה חשבונית</t>
  </si>
  <si>
    <t>מתנות פתיחת שנה</t>
  </si>
  <si>
    <t>ארטולס</t>
  </si>
  <si>
    <t>שולם</t>
  </si>
  <si>
    <t>כן</t>
  </si>
  <si>
    <t>משכורת אוקטובר</t>
  </si>
  <si>
    <t>משכורת נובמבר</t>
  </si>
  <si>
    <t>עמלת הנפקת צ'קים</t>
  </si>
  <si>
    <t>צלם - פתיחת שנה</t>
  </si>
  <si>
    <t>עו"ד איגוד - שכ"ט</t>
  </si>
  <si>
    <t>השכרת כוסות רב-פעמיות</t>
  </si>
  <si>
    <t>עמלת מסלול</t>
  </si>
  <si>
    <t>שכ"ט רו"ח</t>
  </si>
  <si>
    <t>כרטיסי סטודנט-חוץ</t>
  </si>
  <si>
    <t>עמלת הפקדות מזומן</t>
  </si>
  <si>
    <t>הופעת פתיחת שנה</t>
  </si>
  <si>
    <t>אלכס קרלינסקי</t>
  </si>
  <si>
    <t>הצגת פתיחת שנה</t>
  </si>
  <si>
    <t>יונתן סוויד</t>
  </si>
  <si>
    <t>החזר כספי לסטודט על ביטול דמי חבר</t>
  </si>
  <si>
    <t>נועה ברמי</t>
  </si>
  <si>
    <t>ציוד לתפאורה</t>
  </si>
  <si>
    <t>קניות לחנוכה</t>
  </si>
  <si>
    <t>אורי פרל</t>
  </si>
  <si>
    <t>עמיר פונדק</t>
  </si>
  <si>
    <t>גל צדוק</t>
  </si>
  <si>
    <t>יותם ג'סטיציה</t>
  </si>
  <si>
    <t>עבודה על התפאורה</t>
  </si>
  <si>
    <t>תקלוט</t>
  </si>
  <si>
    <t>יואב</t>
  </si>
  <si>
    <t>הופעה</t>
  </si>
  <si>
    <t>המבוך של מולר</t>
  </si>
  <si>
    <t>סופגניות</t>
  </si>
  <si>
    <t>אינגליש קייק</t>
  </si>
  <si>
    <t>תחפושת</t>
  </si>
  <si>
    <t>אביב גלבמן</t>
  </si>
  <si>
    <t>לא שולם</t>
  </si>
  <si>
    <t>לא</t>
  </si>
  <si>
    <t>החזר דמי חבר</t>
  </si>
  <si>
    <t>אסף יצקן</t>
  </si>
  <si>
    <t>מזרחי טפחות</t>
  </si>
  <si>
    <t>משכורת דצמבר</t>
  </si>
  <si>
    <t>שכ"ט עו"ד</t>
  </si>
  <si>
    <t>קורס מנהלי עמותות-דקל</t>
  </si>
  <si>
    <t>אגרת עמותות שנתית</t>
  </si>
  <si>
    <t>רשם העמותות - משרד המשפטים</t>
  </si>
  <si>
    <t>משכורת ינואר</t>
  </si>
  <si>
    <t>השלמת קופה קטנה</t>
  </si>
  <si>
    <t>טרם הועבר לרו"ח</t>
  </si>
  <si>
    <t>סמינר אמצע - איגוד</t>
  </si>
  <si>
    <t>יותם</t>
  </si>
  <si>
    <t>אורי</t>
  </si>
  <si>
    <t>פורים בצלאל</t>
  </si>
  <si>
    <t>אורי גולד</t>
  </si>
  <si>
    <t>משכורת פברואר</t>
  </si>
  <si>
    <t>הלנה אברהם</t>
  </si>
  <si>
    <t>דקל שונפלד</t>
  </si>
  <si>
    <t>בר וקנין</t>
  </si>
  <si>
    <t>רחלי בן אליהו</t>
  </si>
  <si>
    <t>ניראל ריינשמידט</t>
  </si>
  <si>
    <t>דמי חבר התאחדות</t>
  </si>
  <si>
    <t>החזרים פורים</t>
  </si>
  <si>
    <t>השלמות חוצות היוצר</t>
  </si>
  <si>
    <t>האחים אקהיס-שטיח חוצות</t>
  </si>
  <si>
    <t>אמנים פורים</t>
  </si>
  <si>
    <t>יואב שיוביץ</t>
  </si>
  <si>
    <t>אסף אמדורסקי</t>
  </si>
  <si>
    <t>שירה שודרון</t>
  </si>
  <si>
    <t>ענת מוס</t>
  </si>
  <si>
    <t>דימה+יוגי</t>
  </si>
  <si>
    <t>אנה הלטה</t>
  </si>
  <si>
    <t>נקיון פורים</t>
  </si>
  <si>
    <t>י.ת.ר ניהול פרויקטים</t>
  </si>
  <si>
    <t>שכר טרחה רו"ח</t>
  </si>
  <si>
    <t>מאיר שקד</t>
  </si>
  <si>
    <t>צלמת פורים</t>
  </si>
  <si>
    <t>עדי ברטל</t>
  </si>
  <si>
    <t>רוי סיגל</t>
  </si>
  <si>
    <t>פורים שלוחה חרדית</t>
  </si>
  <si>
    <t>מיכאל סיימן</t>
  </si>
  <si>
    <t>הפקה פורים</t>
  </si>
  <si>
    <t>אבי פשנוב</t>
  </si>
  <si>
    <t>לייטוש</t>
  </si>
  <si>
    <t>הפקה, רישוי ואבטחה</t>
  </si>
  <si>
    <t>עדכון דומיין</t>
  </si>
  <si>
    <t>BOX</t>
  </si>
  <si>
    <t>לשלם לאורי</t>
  </si>
  <si>
    <t>משכורץ מרץ</t>
  </si>
  <si>
    <t>משכורת מרץ</t>
  </si>
  <si>
    <t>בר זאודה</t>
  </si>
  <si>
    <t>החזר כרטיס פורים</t>
  </si>
  <si>
    <t>מאי אורפלי</t>
  </si>
  <si>
    <t>מימון פוסט בפייסבוק</t>
  </si>
  <si>
    <t>מתנה לחתונה של דקל</t>
  </si>
  <si>
    <t>פורים חרדיות</t>
  </si>
  <si>
    <t>רפאל זכרי</t>
  </si>
  <si>
    <t>משכורת אפריל</t>
  </si>
  <si>
    <t>משכורת מאי</t>
  </si>
  <si>
    <t>תמר כליף</t>
  </si>
  <si>
    <t>עמלת דו"ח</t>
  </si>
  <si>
    <t>תחרות איור</t>
  </si>
  <si>
    <t>טבע שולט</t>
  </si>
  <si>
    <t>נועה מישקין</t>
  </si>
  <si>
    <t>גיא מזרחי</t>
  </si>
  <si>
    <t>תרגום מצע בחירות</t>
  </si>
  <si>
    <t>איור בחירות</t>
  </si>
  <si>
    <t>שכ"ט</t>
  </si>
  <si>
    <t>עמיר אברהמי</t>
  </si>
  <si>
    <t>משכורת יוני</t>
  </si>
  <si>
    <t>מערכת דיוור חדשה</t>
  </si>
  <si>
    <t>smoove</t>
  </si>
  <si>
    <t>הכשרת מנהלים</t>
  </si>
  <si>
    <t>ארוחת בוקר צוותית</t>
  </si>
  <si>
    <t>הקמת מערכת סליקה</t>
  </si>
  <si>
    <t>משכורת יולי</t>
  </si>
  <si>
    <t>נועה גולדבלט</t>
  </si>
  <si>
    <t>קניית ריהוט משרדי</t>
  </si>
  <si>
    <t>איקאה</t>
  </si>
  <si>
    <t>משכורת אוגוסט</t>
  </si>
  <si>
    <t>תקופה חפיפה</t>
  </si>
  <si>
    <t>דור נהיר</t>
  </si>
  <si>
    <t>משכורת יולי השלמה</t>
  </si>
  <si>
    <t>תרגום דיוור</t>
  </si>
  <si>
    <t>איה חלאילה</t>
  </si>
  <si>
    <t>אורבן - כסאות</t>
  </si>
  <si>
    <t>שי לחג - עובדי האיגוד</t>
  </si>
  <si>
    <t>נקנה בגולדה עם האשראי של אורי</t>
  </si>
  <si>
    <t>פירוט הכנסה</t>
  </si>
  <si>
    <t>סכום הכנסה</t>
  </si>
  <si>
    <t>התקבל/טרם התקבל</t>
  </si>
  <si>
    <t>הוצאנו קבלה</t>
  </si>
  <si>
    <t>הערה</t>
  </si>
  <si>
    <t>דמי חבר לימודי חוץ</t>
  </si>
  <si>
    <t>התקבל</t>
  </si>
  <si>
    <t>כספומט אוג'-ספט'</t>
  </si>
  <si>
    <t>כספומט אוק'</t>
  </si>
  <si>
    <t>כספומט נוב'</t>
  </si>
  <si>
    <t>163 סטודנטים חוץ</t>
  </si>
  <si>
    <t>הפקדות קפה</t>
  </si>
  <si>
    <t>כספומט דצמבר</t>
  </si>
  <si>
    <t>קפה דצמבר</t>
  </si>
  <si>
    <t>הסכם פרסום אלחון</t>
  </si>
  <si>
    <t>השתתפות אירוע חנוכה</t>
  </si>
  <si>
    <t>השתתפות המחלקה לארכיטקטורה בתשלום לדיג'יי בחנוכה, הסכום הועבר לחשבון הפנים בצלאלי</t>
  </si>
  <si>
    <t>החזר ימי מילואים - ביטוח לאומי</t>
  </si>
  <si>
    <t>ביטוח לאומי</t>
  </si>
  <si>
    <t>החזר תשלום על פרמיה</t>
  </si>
  <si>
    <t>מגדל חברה לביטוח</t>
  </si>
  <si>
    <t>כספומט ינואר</t>
  </si>
  <si>
    <t>צבי קסלר</t>
  </si>
  <si>
    <t>כספים פנימיים</t>
  </si>
  <si>
    <t>זכיינות סיגריות</t>
  </si>
  <si>
    <t>סיגומט</t>
  </si>
  <si>
    <t>הסכם דלק</t>
  </si>
  <si>
    <t>מזומן פורים</t>
  </si>
  <si>
    <t>כולל 500 שקל החזרת משיכה לעודף</t>
  </si>
  <si>
    <t>כספומט פברואר</t>
  </si>
  <si>
    <t>הכנסות כרטיסים 1</t>
  </si>
  <si>
    <t>טיקס-מאסטרו</t>
  </si>
  <si>
    <t>דמי חבר פעימה 1</t>
  </si>
  <si>
    <t>בצלאל</t>
  </si>
  <si>
    <t>החזר הפרש לייטוש</t>
  </si>
  <si>
    <t>הכנסות כרטיסים 2</t>
  </si>
  <si>
    <t>ספונסר טמפו - פורים</t>
  </si>
  <si>
    <t>טמפו</t>
  </si>
  <si>
    <t>דמי חבר פעימה 2</t>
  </si>
  <si>
    <t>כספומט יוני</t>
  </si>
  <si>
    <t>כספומט אפריל</t>
  </si>
  <si>
    <t>לימודי חוץ בצלאל</t>
  </si>
  <si>
    <t>טרם הופקד</t>
  </si>
  <si>
    <t>כספומט יולי</t>
  </si>
  <si>
    <t>קד"מ BIG IDEA</t>
  </si>
  <si>
    <t>BIG IDEA</t>
  </si>
  <si>
    <t>משיכת יתרת דמי החבר לשנת תש"ף</t>
  </si>
  <si>
    <t>טרם התקבל</t>
  </si>
  <si>
    <t>שם הסעיף</t>
  </si>
  <si>
    <t>הצעת תקציב תשע"ז</t>
  </si>
  <si>
    <t>ביצוע תשעז</t>
  </si>
  <si>
    <t>% ביצוע</t>
  </si>
  <si>
    <t>הצעת תקציב תשע"ח</t>
  </si>
  <si>
    <t>יו"ר</t>
  </si>
  <si>
    <t xml:space="preserve">מנכ"ל </t>
  </si>
  <si>
    <t>סיור</t>
  </si>
  <si>
    <t>הנהלת חשבונות</t>
  </si>
  <si>
    <t>ניהול משרד</t>
  </si>
  <si>
    <t>הפרשות שכר - הנהלה</t>
  </si>
  <si>
    <t xml:space="preserve">יועץ משפטי </t>
  </si>
  <si>
    <t>עמלות ואגרות</t>
  </si>
  <si>
    <t>התאחדות - סמינר ודמי חברות</t>
  </si>
  <si>
    <t>בחירות</t>
  </si>
  <si>
    <t>סמינר צוות איגוד</t>
  </si>
  <si>
    <t>רכזת אקדמית</t>
  </si>
  <si>
    <t>אפטר סקול / מרצים על הבר</t>
  </si>
  <si>
    <t>רכזת תרבות</t>
  </si>
  <si>
    <t>פעילות תרבות רוחבית</t>
  </si>
  <si>
    <t>יום הסטודנט מוסדות לאמנות</t>
  </si>
  <si>
    <t>פתיחת שנה</t>
  </si>
  <si>
    <t>פעילות שלוחה חרדית</t>
  </si>
  <si>
    <t>חוצות היוצר - ציוד והפעלה</t>
  </si>
  <si>
    <t>חוצות היוצר - משכורות</t>
  </si>
  <si>
    <t>חוצות היוצר - תשלומי סטודנטים</t>
  </si>
  <si>
    <t>רכזת רווחה</t>
  </si>
  <si>
    <t>פעילות רווחה</t>
  </si>
  <si>
    <t>מתנות פתיחת שנה חרדיות</t>
  </si>
  <si>
    <t>מחלקת אוכלוסיות</t>
  </si>
  <si>
    <t>רכזת אוכלוסיות</t>
  </si>
  <si>
    <t>פעילות אוכלוסיות</t>
  </si>
  <si>
    <t>תקציב מאבקים</t>
  </si>
  <si>
    <t>רכז הסברה</t>
  </si>
  <si>
    <t>חומרי פרסום והסברה</t>
  </si>
  <si>
    <t>עתודות</t>
  </si>
  <si>
    <t>ס ה " כ ה ו צ א ו ת</t>
  </si>
  <si>
    <t>הכנסות</t>
  </si>
  <si>
    <t>דמי חבר חרדיות</t>
  </si>
  <si>
    <t>קידומי מכירות ופרסום (אלחון, הראל, קד"מים, מכונות)</t>
  </si>
  <si>
    <t>פרסום ושיווק סקופוס</t>
  </si>
  <si>
    <t>הבית הלבן - ספונסרים</t>
  </si>
  <si>
    <t>הבית הלבן - מכירה</t>
  </si>
  <si>
    <t>סדנאות</t>
  </si>
  <si>
    <t>מכירת נעליים</t>
  </si>
  <si>
    <t>יום הסטודנט השתתפות אקדמיה</t>
  </si>
  <si>
    <t>סה"כ הכנסות</t>
  </si>
  <si>
    <t>תכנון</t>
  </si>
  <si>
    <t>תפאורה</t>
  </si>
  <si>
    <t>160 ש"ח חומרים+540 שכר</t>
  </si>
  <si>
    <t>קניות</t>
  </si>
  <si>
    <t>אומן אורח</t>
  </si>
  <si>
    <t>חסר פרטי בנק</t>
  </si>
  <si>
    <t>תערוכה אחווה גאה</t>
  </si>
  <si>
    <t>לא יצא לפועל</t>
  </si>
  <si>
    <t>600 רגיל 150 טבעוני</t>
  </si>
  <si>
    <t>שני אירועים (הר הצופים+ארכיטקטורה) - השתתפות 150 ש"ח ארכיטקטורה</t>
  </si>
  <si>
    <t>בירות</t>
  </si>
  <si>
    <t>תרומה בירה מכבי</t>
  </si>
  <si>
    <t>פורים - הוצאות</t>
  </si>
  <si>
    <t>פורים - הכנסות</t>
  </si>
  <si>
    <t>יועץ בטיחות ומפיק הסדר מול גורמי העיר</t>
  </si>
  <si>
    <t>כרטיסים און ליין</t>
  </si>
  <si>
    <t>ביטוח צד ג'</t>
  </si>
  <si>
    <t>כרטיסים משרד</t>
  </si>
  <si>
    <t>מקום</t>
  </si>
  <si>
    <t>מכירה במסיבה</t>
  </si>
  <si>
    <t>תשלום עבור רישוי</t>
  </si>
  <si>
    <t>מכירה באקדמיה למוזיקה</t>
  </si>
  <si>
    <t>ברמנים</t>
  </si>
  <si>
    <t>צ'ק האקדמיה למוזיקה</t>
  </si>
  <si>
    <t>מפיק</t>
  </si>
  <si>
    <t>הכנסות בר</t>
  </si>
  <si>
    <t>אמנים</t>
  </si>
  <si>
    <t>הגברה</t>
  </si>
  <si>
    <t>וידאו ארט</t>
  </si>
  <si>
    <t>חומרים ובנייה</t>
  </si>
  <si>
    <t>סדרנים:</t>
  </si>
  <si>
    <t>אבטחה חמושה</t>
  </si>
  <si>
    <t>ניקיון</t>
  </si>
  <si>
    <t>צלם:</t>
  </si>
  <si>
    <t>פרסום:</t>
  </si>
  <si>
    <t>400 ממומן לפייסבוק</t>
  </si>
  <si>
    <t>כרטוס און-ליין</t>
  </si>
  <si>
    <t>הוצאות צוות</t>
  </si>
  <si>
    <t>אוכל, חניה, החזרים...</t>
  </si>
  <si>
    <t>יום הסטודנט לאמנויות - הוצאות</t>
  </si>
  <si>
    <t>יום הסטודנט לאמנויות - הכנסות</t>
  </si>
  <si>
    <t>תוויות שורה</t>
  </si>
  <si>
    <t>סכום כולל</t>
  </si>
  <si>
    <t>סכום של ביצוע</t>
  </si>
  <si>
    <t>סכום של אחוז ביצוע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</si>
</sst>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₪-40D]#,##0.00"/>
    <numFmt numFmtId="165" formatCode="[$ ₪]#,##0.00"/>
  </numFmts>
  <fonts count="13" x14ac:knownFonts="1">
    <font>
      <sz val="11"/>
      <color rgb="FF000000"/>
      <name val="Arial"/>
    </font>
    <font>
      <b/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FF"/>
      <name val="Arial"/>
      <family val="2"/>
    </font>
    <font>
      <b/>
      <u/>
      <sz val="11"/>
      <color rgb="FF000000"/>
      <name val="Arial"/>
      <family val="2"/>
    </font>
    <font>
      <b/>
      <u/>
      <sz val="11"/>
      <color rgb="FF000000"/>
      <name val="Arial"/>
      <family val="2"/>
    </font>
    <font>
      <b/>
      <sz val="11"/>
      <name val="Arial"/>
      <family val="2"/>
    </font>
    <font>
      <u val="double"/>
      <sz val="11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rgb="FFA4C2F4"/>
        <bgColor rgb="FFA4C2F4"/>
      </patternFill>
    </fill>
    <fill>
      <patternFill patternType="solid">
        <fgColor rgb="FFB6D7A8"/>
        <bgColor rgb="FFB6D7A8"/>
      </patternFill>
    </fill>
    <fill>
      <patternFill patternType="solid">
        <fgColor rgb="FFF9CB9C"/>
        <bgColor rgb="FFF9CB9C"/>
      </patternFill>
    </fill>
    <fill>
      <patternFill patternType="solid">
        <fgColor rgb="FFD5A6BD"/>
        <bgColor rgb="FFD5A6BD"/>
      </patternFill>
    </fill>
    <fill>
      <patternFill patternType="solid">
        <fgColor rgb="FFF6B26B"/>
        <bgColor rgb="FFF6B26B"/>
      </patternFill>
    </fill>
    <fill>
      <patternFill patternType="solid">
        <fgColor rgb="FFEA9999"/>
        <bgColor rgb="FFEA9999"/>
      </patternFill>
    </fill>
    <fill>
      <patternFill patternType="solid">
        <fgColor rgb="FFFF0000"/>
        <bgColor rgb="FFFF0000"/>
      </patternFill>
    </fill>
    <fill>
      <patternFill patternType="solid">
        <fgColor rgb="FFF17CF8"/>
        <bgColor rgb="FFF17CF8"/>
      </patternFill>
    </fill>
    <fill>
      <patternFill patternType="solid">
        <fgColor rgb="FFFFFF99"/>
        <bgColor rgb="FFFFFF99"/>
      </patternFill>
    </fill>
    <fill>
      <patternFill patternType="solid">
        <fgColor rgb="FFC9DAF8"/>
        <bgColor rgb="FFC9DAF8"/>
      </patternFill>
    </fill>
    <fill>
      <patternFill patternType="solid">
        <fgColor rgb="FFB9FFCF"/>
        <bgColor rgb="FFB9FFCF"/>
      </patternFill>
    </fill>
    <fill>
      <patternFill patternType="solid">
        <fgColor rgb="FFD9CCFF"/>
        <bgColor rgb="FFD9CCFF"/>
      </patternFill>
    </fill>
    <fill>
      <patternFill patternType="solid">
        <fgColor rgb="FF00FF00"/>
        <bgColor rgb="FF00FF00"/>
      </patternFill>
    </fill>
    <fill>
      <patternFill patternType="solid">
        <fgColor rgb="FFFF9900"/>
        <bgColor rgb="FFFF9900"/>
      </patternFill>
    </fill>
    <fill>
      <patternFill patternType="solid">
        <fgColor rgb="FF92D050"/>
        <bgColor rgb="FF92D050"/>
      </patternFill>
    </fill>
    <fill>
      <patternFill patternType="solid">
        <fgColor rgb="FFF2F2F2"/>
        <bgColor rgb="FFF2F2F2"/>
      </patternFill>
    </fill>
    <fill>
      <patternFill patternType="solid">
        <fgColor rgb="FFD99594"/>
        <bgColor rgb="FFD99594"/>
      </patternFill>
    </fill>
    <fill>
      <patternFill patternType="solid">
        <fgColor rgb="FFFFFF00"/>
        <bgColor rgb="FFFFFF00"/>
      </patternFill>
    </fill>
    <fill>
      <patternFill patternType="solid">
        <fgColor rgb="FFBFBFBF"/>
        <bgColor rgb="FFBFBFBF"/>
      </patternFill>
    </fill>
    <fill>
      <patternFill patternType="solid">
        <fgColor rgb="FF6FA8DC"/>
        <bgColor rgb="FF6FA8DC"/>
      </patternFill>
    </fill>
    <fill>
      <patternFill patternType="solid">
        <fgColor rgb="FFFF00FF"/>
        <bgColor rgb="FFFF00FF"/>
      </patternFill>
    </fill>
    <fill>
      <patternFill patternType="solid">
        <fgColor rgb="FFE06666"/>
        <bgColor rgb="FFE06666"/>
      </patternFill>
    </fill>
    <fill>
      <patternFill patternType="solid">
        <fgColor rgb="FF6AA84F"/>
        <bgColor rgb="FF6AA84F"/>
      </patternFill>
    </fill>
    <fill>
      <patternFill patternType="solid">
        <fgColor rgb="FF93C47D"/>
        <bgColor rgb="FF93C47D"/>
      </patternFill>
    </fill>
    <fill>
      <patternFill patternType="solid">
        <fgColor rgb="FFFFE599"/>
        <bgColor rgb="FFFFE599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33">
    <xf numFmtId="0" fontId="0" fillId="0" borderId="0" xfId="0" applyFont="1" applyAlignment="1"/>
    <xf numFmtId="0" fontId="3" fillId="5" borderId="4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0" fontId="3" fillId="13" borderId="4" xfId="0" applyFont="1" applyFill="1" applyBorder="1" applyAlignment="1">
      <alignment horizontal="center"/>
    </xf>
    <xf numFmtId="0" fontId="3" fillId="15" borderId="4" xfId="0" applyFont="1" applyFill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/>
    <xf numFmtId="0" fontId="6" fillId="9" borderId="4" xfId="0" applyFont="1" applyFill="1" applyBorder="1" applyAlignment="1">
      <alignment horizontal="center"/>
    </xf>
    <xf numFmtId="14" fontId="6" fillId="9" borderId="4" xfId="0" applyNumberFormat="1" applyFont="1" applyFill="1" applyBorder="1" applyAlignment="1">
      <alignment horizontal="center"/>
    </xf>
    <xf numFmtId="0" fontId="6" fillId="9" borderId="4" xfId="0" applyFont="1" applyFill="1" applyBorder="1" applyAlignment="1">
      <alignment horizontal="center"/>
    </xf>
    <xf numFmtId="165" fontId="6" fillId="9" borderId="4" xfId="0" applyNumberFormat="1" applyFont="1" applyFill="1" applyBorder="1" applyAlignment="1">
      <alignment horizontal="center"/>
    </xf>
    <xf numFmtId="0" fontId="6" fillId="9" borderId="4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center"/>
    </xf>
    <xf numFmtId="14" fontId="3" fillId="3" borderId="4" xfId="0" applyNumberFormat="1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right"/>
    </xf>
    <xf numFmtId="14" fontId="3" fillId="3" borderId="4" xfId="0" applyNumberFormat="1" applyFont="1" applyFill="1" applyBorder="1" applyAlignment="1"/>
    <xf numFmtId="0" fontId="2" fillId="3" borderId="4" xfId="0" applyFont="1" applyFill="1" applyBorder="1" applyAlignment="1"/>
    <xf numFmtId="0" fontId="3" fillId="3" borderId="4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/>
    </xf>
    <xf numFmtId="14" fontId="3" fillId="3" borderId="4" xfId="0" applyNumberFormat="1" applyFont="1" applyFill="1" applyBorder="1" applyAlignment="1"/>
    <xf numFmtId="14" fontId="3" fillId="3" borderId="4" xfId="0" applyNumberFormat="1" applyFont="1" applyFill="1" applyBorder="1" applyAlignment="1">
      <alignment horizontal="right"/>
    </xf>
    <xf numFmtId="0" fontId="3" fillId="3" borderId="4" xfId="0" applyFont="1" applyFill="1" applyBorder="1" applyAlignment="1"/>
    <xf numFmtId="14" fontId="3" fillId="3" borderId="4" xfId="0" applyNumberFormat="1" applyFont="1" applyFill="1" applyBorder="1" applyAlignment="1">
      <alignment horizontal="right"/>
    </xf>
    <xf numFmtId="0" fontId="3" fillId="3" borderId="4" xfId="0" applyFont="1" applyFill="1" applyBorder="1" applyAlignment="1"/>
    <xf numFmtId="0" fontId="2" fillId="3" borderId="4" xfId="0" applyFont="1" applyFill="1" applyBorder="1"/>
    <xf numFmtId="0" fontId="7" fillId="3" borderId="4" xfId="0" applyFont="1" applyFill="1" applyBorder="1" applyAlignment="1">
      <alignment horizontal="center"/>
    </xf>
    <xf numFmtId="14" fontId="3" fillId="3" borderId="4" xfId="0" applyNumberFormat="1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center"/>
    </xf>
    <xf numFmtId="165" fontId="3" fillId="3" borderId="4" xfId="0" applyNumberFormat="1" applyFont="1" applyFill="1" applyBorder="1" applyAlignment="1"/>
    <xf numFmtId="14" fontId="2" fillId="3" borderId="4" xfId="0" applyNumberFormat="1" applyFont="1" applyFill="1" applyBorder="1"/>
    <xf numFmtId="0" fontId="2" fillId="3" borderId="4" xfId="0" applyFont="1" applyFill="1" applyBorder="1" applyAlignment="1">
      <alignment horizontal="right"/>
    </xf>
    <xf numFmtId="0" fontId="2" fillId="0" borderId="4" xfId="0" applyFont="1" applyBorder="1"/>
    <xf numFmtId="14" fontId="2" fillId="0" borderId="4" xfId="0" applyNumberFormat="1" applyFont="1" applyBorder="1"/>
    <xf numFmtId="0" fontId="2" fillId="0" borderId="4" xfId="0" applyFont="1" applyBorder="1" applyAlignment="1">
      <alignment horizontal="right"/>
    </xf>
    <xf numFmtId="14" fontId="2" fillId="0" borderId="0" xfId="0" applyNumberFormat="1" applyFont="1"/>
    <xf numFmtId="0" fontId="2" fillId="0" borderId="0" xfId="0" applyFont="1" applyAlignment="1">
      <alignment horizontal="right"/>
    </xf>
    <xf numFmtId="0" fontId="1" fillId="18" borderId="4" xfId="0" applyFont="1" applyFill="1" applyBorder="1" applyAlignment="1">
      <alignment horizontal="center"/>
    </xf>
    <xf numFmtId="14" fontId="1" fillId="18" borderId="4" xfId="0" applyNumberFormat="1" applyFont="1" applyFill="1" applyBorder="1" applyAlignment="1">
      <alignment horizontal="center"/>
    </xf>
    <xf numFmtId="165" fontId="1" fillId="18" borderId="4" xfId="0" applyNumberFormat="1" applyFont="1" applyFill="1" applyBorder="1" applyAlignment="1">
      <alignment horizontal="center"/>
    </xf>
    <xf numFmtId="0" fontId="1" fillId="18" borderId="4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right"/>
    </xf>
    <xf numFmtId="0" fontId="2" fillId="0" borderId="4" xfId="0" applyFont="1" applyBorder="1" applyAlignment="1"/>
    <xf numFmtId="0" fontId="3" fillId="3" borderId="4" xfId="0" applyFont="1" applyFill="1" applyBorder="1" applyAlignment="1">
      <alignment horizontal="right" wrapText="1"/>
    </xf>
    <xf numFmtId="165" fontId="3" fillId="3" borderId="4" xfId="0" applyNumberFormat="1" applyFont="1" applyFill="1" applyBorder="1" applyAlignment="1"/>
    <xf numFmtId="0" fontId="2" fillId="0" borderId="4" xfId="0" applyFont="1" applyBorder="1" applyAlignment="1">
      <alignment wrapText="1"/>
    </xf>
    <xf numFmtId="14" fontId="2" fillId="3" borderId="4" xfId="0" applyNumberFormat="1" applyFont="1" applyFill="1" applyBorder="1" applyAlignment="1"/>
    <xf numFmtId="165" fontId="2" fillId="3" borderId="4" xfId="0" applyNumberFormat="1" applyFont="1" applyFill="1" applyBorder="1" applyAlignment="1"/>
    <xf numFmtId="0" fontId="2" fillId="3" borderId="4" xfId="0" applyFont="1" applyFill="1" applyBorder="1" applyAlignment="1"/>
    <xf numFmtId="165" fontId="2" fillId="3" borderId="4" xfId="0" applyNumberFormat="1" applyFont="1" applyFill="1" applyBorder="1"/>
    <xf numFmtId="165" fontId="2" fillId="0" borderId="0" xfId="0" applyNumberFormat="1" applyFont="1"/>
    <xf numFmtId="0" fontId="8" fillId="0" borderId="4" xfId="0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0" fontId="8" fillId="19" borderId="4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3" fontId="0" fillId="19" borderId="4" xfId="0" applyNumberFormat="1" applyFont="1" applyFill="1" applyBorder="1" applyAlignment="1">
      <alignment horizontal="center"/>
    </xf>
    <xf numFmtId="9" fontId="4" fillId="19" borderId="4" xfId="0" applyNumberFormat="1" applyFont="1" applyFill="1" applyBorder="1" applyAlignment="1"/>
    <xf numFmtId="3" fontId="4" fillId="20" borderId="4" xfId="0" applyNumberFormat="1" applyFont="1" applyFill="1" applyBorder="1" applyAlignment="1"/>
    <xf numFmtId="3" fontId="0" fillId="3" borderId="4" xfId="0" applyNumberFormat="1" applyFont="1" applyFill="1" applyBorder="1" applyAlignment="1">
      <alignment horizontal="center"/>
    </xf>
    <xf numFmtId="0" fontId="4" fillId="19" borderId="4" xfId="0" applyFont="1" applyFill="1" applyBorder="1" applyAlignment="1"/>
    <xf numFmtId="3" fontId="0" fillId="18" borderId="4" xfId="0" applyNumberFormat="1" applyFont="1" applyFill="1" applyBorder="1" applyAlignment="1">
      <alignment horizontal="center"/>
    </xf>
    <xf numFmtId="0" fontId="4" fillId="21" borderId="4" xfId="0" applyFont="1" applyFill="1" applyBorder="1" applyAlignment="1"/>
    <xf numFmtId="3" fontId="4" fillId="21" borderId="4" xfId="0" applyNumberFormat="1" applyFont="1" applyFill="1" applyBorder="1" applyAlignment="1"/>
    <xf numFmtId="9" fontId="4" fillId="21" borderId="4" xfId="0" applyNumberFormat="1" applyFont="1" applyFill="1" applyBorder="1" applyAlignment="1"/>
    <xf numFmtId="0" fontId="9" fillId="3" borderId="4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3" fontId="8" fillId="21" borderId="4" xfId="0" applyNumberFormat="1" applyFont="1" applyFill="1" applyBorder="1" applyAlignment="1">
      <alignment horizontal="center"/>
    </xf>
    <xf numFmtId="0" fontId="6" fillId="22" borderId="4" xfId="0" applyFont="1" applyFill="1" applyBorder="1" applyAlignment="1">
      <alignment horizontal="center"/>
    </xf>
    <xf numFmtId="0" fontId="4" fillId="22" borderId="4" xfId="0" applyFont="1" applyFill="1" applyBorder="1" applyAlignment="1"/>
    <xf numFmtId="3" fontId="4" fillId="22" borderId="4" xfId="0" applyNumberFormat="1" applyFont="1" applyFill="1" applyBorder="1" applyAlignment="1"/>
    <xf numFmtId="0" fontId="0" fillId="3" borderId="4" xfId="0" applyFont="1" applyFill="1" applyBorder="1" applyAlignment="1">
      <alignment horizontal="center"/>
    </xf>
    <xf numFmtId="0" fontId="0" fillId="0" borderId="4" xfId="0" applyFont="1" applyBorder="1" applyAlignment="1">
      <alignment horizontal="center" wrapText="1"/>
    </xf>
    <xf numFmtId="0" fontId="8" fillId="3" borderId="4" xfId="0" applyFont="1" applyFill="1" applyBorder="1" applyAlignment="1">
      <alignment horizontal="center"/>
    </xf>
    <xf numFmtId="0" fontId="5" fillId="17" borderId="4" xfId="0" applyFont="1" applyFill="1" applyBorder="1" applyAlignment="1"/>
    <xf numFmtId="165" fontId="5" fillId="17" borderId="4" xfId="0" applyNumberFormat="1" applyFont="1" applyFill="1" applyBorder="1" applyAlignment="1"/>
    <xf numFmtId="0" fontId="2" fillId="2" borderId="4" xfId="0" applyFont="1" applyFill="1" applyBorder="1" applyAlignment="1"/>
    <xf numFmtId="165" fontId="2" fillId="2" borderId="4" xfId="0" applyNumberFormat="1" applyFont="1" applyFill="1" applyBorder="1" applyAlignment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165" fontId="2" fillId="2" borderId="4" xfId="0" applyNumberFormat="1" applyFont="1" applyFill="1" applyBorder="1"/>
    <xf numFmtId="165" fontId="2" fillId="24" borderId="4" xfId="0" applyNumberFormat="1" applyFont="1" applyFill="1" applyBorder="1"/>
    <xf numFmtId="165" fontId="2" fillId="16" borderId="4" xfId="0" applyNumberFormat="1" applyFont="1" applyFill="1" applyBorder="1"/>
    <xf numFmtId="0" fontId="3" fillId="20" borderId="4" xfId="0" applyFont="1" applyFill="1" applyBorder="1" applyAlignment="1"/>
    <xf numFmtId="165" fontId="2" fillId="20" borderId="4" xfId="0" applyNumberFormat="1" applyFont="1" applyFill="1" applyBorder="1" applyAlignment="1"/>
    <xf numFmtId="0" fontId="2" fillId="20" borderId="4" xfId="0" applyFont="1" applyFill="1" applyBorder="1"/>
    <xf numFmtId="0" fontId="2" fillId="9" borderId="0" xfId="0" applyFont="1" applyFill="1" applyAlignment="1"/>
    <xf numFmtId="165" fontId="2" fillId="9" borderId="0" xfId="0" applyNumberFormat="1" applyFont="1" applyFill="1" applyAlignment="1"/>
    <xf numFmtId="165" fontId="2" fillId="9" borderId="0" xfId="0" applyNumberFormat="1" applyFont="1" applyFill="1"/>
    <xf numFmtId="0" fontId="2" fillId="9" borderId="0" xfId="0" applyFont="1" applyFill="1"/>
    <xf numFmtId="0" fontId="3" fillId="20" borderId="4" xfId="0" applyFont="1" applyFill="1" applyBorder="1" applyAlignment="1">
      <alignment horizontal="right"/>
    </xf>
    <xf numFmtId="0" fontId="3" fillId="20" borderId="4" xfId="0" applyFont="1" applyFill="1" applyBorder="1" applyAlignment="1">
      <alignment horizontal="right"/>
    </xf>
    <xf numFmtId="165" fontId="2" fillId="24" borderId="0" xfId="0" applyNumberFormat="1" applyFont="1" applyFill="1"/>
    <xf numFmtId="165" fontId="2" fillId="16" borderId="0" xfId="0" applyNumberFormat="1" applyFont="1" applyFill="1"/>
    <xf numFmtId="0" fontId="2" fillId="20" borderId="4" xfId="0" applyFont="1" applyFill="1" applyBorder="1" applyAlignment="1"/>
    <xf numFmtId="0" fontId="2" fillId="20" borderId="4" xfId="0" applyFont="1" applyFill="1" applyBorder="1" applyAlignment="1"/>
    <xf numFmtId="165" fontId="2" fillId="20" borderId="4" xfId="0" applyNumberFormat="1" applyFont="1" applyFill="1" applyBorder="1" applyAlignment="1"/>
    <xf numFmtId="0" fontId="2" fillId="20" borderId="4" xfId="0" applyFont="1" applyFill="1" applyBorder="1"/>
    <xf numFmtId="0" fontId="2" fillId="27" borderId="4" xfId="0" applyFont="1" applyFill="1" applyBorder="1"/>
    <xf numFmtId="165" fontId="2" fillId="27" borderId="4" xfId="0" applyNumberFormat="1" applyFont="1" applyFill="1" applyBorder="1"/>
    <xf numFmtId="165" fontId="2" fillId="27" borderId="4" xfId="0" applyNumberFormat="1" applyFont="1" applyFill="1" applyBorder="1" applyAlignment="1"/>
    <xf numFmtId="0" fontId="2" fillId="27" borderId="0" xfId="0" applyFont="1" applyFill="1" applyAlignment="1"/>
    <xf numFmtId="165" fontId="2" fillId="27" borderId="0" xfId="0" applyNumberFormat="1" applyFont="1" applyFill="1" applyAlignment="1"/>
    <xf numFmtId="165" fontId="2" fillId="27" borderId="0" xfId="0" applyNumberFormat="1" applyFont="1" applyFill="1"/>
    <xf numFmtId="0" fontId="2" fillId="27" borderId="0" xfId="0" applyFont="1" applyFill="1"/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0" fontId="4" fillId="8" borderId="5" xfId="0" applyFont="1" applyFill="1" applyBorder="1" applyAlignment="1">
      <alignment horizontal="center"/>
    </xf>
    <xf numFmtId="0" fontId="4" fillId="9" borderId="5" xfId="0" applyFont="1" applyFill="1" applyBorder="1" applyAlignment="1">
      <alignment horizontal="center"/>
    </xf>
    <xf numFmtId="0" fontId="1" fillId="10" borderId="4" xfId="0" applyFont="1" applyFill="1" applyBorder="1" applyAlignment="1">
      <alignment horizontal="center"/>
    </xf>
    <xf numFmtId="0" fontId="4" fillId="11" borderId="5" xfId="0" applyFont="1" applyFill="1" applyBorder="1" applyAlignment="1">
      <alignment horizontal="center" wrapText="1"/>
    </xf>
    <xf numFmtId="0" fontId="4" fillId="11" borderId="5" xfId="0" applyFont="1" applyFill="1" applyBorder="1" applyAlignment="1">
      <alignment horizontal="center"/>
    </xf>
    <xf numFmtId="0" fontId="4" fillId="12" borderId="5" xfId="0" applyFont="1" applyFill="1" applyBorder="1" applyAlignment="1">
      <alignment horizontal="center"/>
    </xf>
    <xf numFmtId="0" fontId="4" fillId="13" borderId="5" xfId="0" applyFont="1" applyFill="1" applyBorder="1" applyAlignment="1">
      <alignment horizontal="center"/>
    </xf>
    <xf numFmtId="0" fontId="4" fillId="14" borderId="5" xfId="0" applyFont="1" applyFill="1" applyBorder="1" applyAlignment="1">
      <alignment horizontal="center"/>
    </xf>
    <xf numFmtId="0" fontId="4" fillId="15" borderId="5" xfId="0" applyFont="1" applyFill="1" applyBorder="1" applyAlignment="1">
      <alignment horizontal="center"/>
    </xf>
    <xf numFmtId="0" fontId="2" fillId="28" borderId="0" xfId="0" applyFont="1" applyFill="1" applyAlignment="1"/>
    <xf numFmtId="0" fontId="0" fillId="0" borderId="0" xfId="0" pivotButton="1" applyFont="1" applyAlignment="1"/>
    <xf numFmtId="0" fontId="0" fillId="0" borderId="0" xfId="0" applyFont="1" applyAlignment="1">
      <alignment horizontal="right"/>
    </xf>
    <xf numFmtId="0" fontId="0" fillId="0" borderId="0" xfId="0" applyNumberFormat="1" applyFont="1" applyAlignment="1"/>
    <xf numFmtId="165" fontId="12" fillId="3" borderId="4" xfId="0" applyNumberFormat="1" applyFont="1" applyFill="1" applyBorder="1" applyAlignment="1">
      <alignment horizontal="center"/>
    </xf>
    <xf numFmtId="165" fontId="11" fillId="3" borderId="4" xfId="0" applyNumberFormat="1" applyFont="1" applyFill="1" applyBorder="1" applyAlignment="1">
      <alignment horizontal="center"/>
    </xf>
    <xf numFmtId="0" fontId="5" fillId="23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5" fillId="25" borderId="1" xfId="0" applyFont="1" applyFill="1" applyBorder="1" applyAlignment="1">
      <alignment horizontal="center"/>
    </xf>
    <xf numFmtId="0" fontId="5" fillId="26" borderId="1" xfId="0" applyFont="1" applyFill="1" applyBorder="1" applyAlignment="1">
      <alignment horizontal="center"/>
    </xf>
  </cellXfs>
  <cellStyles count="1">
    <cellStyle name="Normal" xfId="0" builtinId="0"/>
  </cellStyles>
  <dxfs count="8"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hai%20Asher/Downloads/&#1514;&#1511;&#1510;&#1497;&#1489;%20%20(&#1508;&#1497;&#1514;&#1493;&#1495;)%202020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רווחה"/>
      <sheetName val="הסברה"/>
      <sheetName val="אקדמיה"/>
      <sheetName val="ניהול תקציב איגוד (2)"/>
      <sheetName val="ניהול תקציב איגוד"/>
      <sheetName val="שינויים ושכלולים 2020"/>
      <sheetName val="גיליון2"/>
      <sheetName val="פירוט הוצאות"/>
      <sheetName val="פירוט הכנסות"/>
      <sheetName val="הצעת תקציב-סיכום"/>
      <sheetName val="תקציבים מיוחדים"/>
      <sheetName val="גיליון6"/>
    </sheetNames>
    <sheetDataSet>
      <sheetData sheetId="0" refreshError="1"/>
      <sheetData sheetId="1" refreshError="1"/>
      <sheetData sheetId="2" refreshError="1"/>
      <sheetData sheetId="3">
        <row r="6">
          <cell r="C6">
            <v>88898</v>
          </cell>
        </row>
        <row r="98">
          <cell r="B98">
            <v>380000</v>
          </cell>
          <cell r="C98">
            <v>424337</v>
          </cell>
          <cell r="D98">
            <v>1.1166763157894737</v>
          </cell>
          <cell r="E98">
            <v>-44337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&#1514;&#1511;&#1510;&#1497;&#1489;%202020-2021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ihai Asher" refreshedDate="44103.879171180553" createdVersion="6" refreshedVersion="6" minRefreshableVersion="3" recordCount="25" xr:uid="{6B3789FF-F7F6-4AE1-BD73-D59737CC07AE}">
  <cacheSource type="worksheet">
    <worksheetSource ref="A2:F27" sheet="ניהול תקציב איגוד (2)" r:id="rId2"/>
  </cacheSource>
  <cacheFields count="6">
    <cacheField name="פירוט" numFmtId="0">
      <sharedItems count="25">
        <s v="משכורת מנכ&quot;ל (ברוטו)"/>
        <s v="החזרי נסיעות מנכ&quot;ל"/>
        <s v="הבראה מנכ&quot;ל"/>
        <s v="משכורת יו&quot;ר (ברוטו)"/>
        <s v="החזרי נסיעות יו&quot;ר"/>
        <s v="הבראה יו&quot;ר"/>
        <s v="משכורת סיו&quot;ר (ברוטו)"/>
        <s v="החזרי נסיעות סיו&quot;ר"/>
        <s v="הבראה סיו&quot;ר"/>
        <s v="משכורת ניהול משרד"/>
        <s v="החזרי נסיעות ניהול משרד"/>
        <s v="הבראה ניהול משרד"/>
        <s v="משכורת רכז רווחה"/>
        <s v="החזרי נסיעות רכז רווחה"/>
        <s v="הבראה רכז רווחה"/>
        <s v="משכורת רכז הסברה"/>
        <s v="החזרי נסיעות רכז הסברה"/>
        <s v="הבראה רכז הסברה"/>
        <s v="משכורת רכז אקדמי"/>
        <s v="החזרי נסיעות רכז אקדמי"/>
        <s v="הבראה רכז אקדמי"/>
        <s v="משכורת רכז תרבות"/>
        <s v="החזרי נסיעות רכז תרבות"/>
        <s v="הבראה רכז תרבות"/>
        <s v="סה&quot;כ"/>
      </sharedItems>
    </cacheField>
    <cacheField name="תכנון תקציבי" numFmtId="0">
      <sharedItems containsString="0" containsBlank="1" containsNumber="1" containsInteger="1" minValue="15000" maxValue="319000" count="6">
        <n v="80000"/>
        <m/>
        <n v="42000"/>
        <n v="20000"/>
        <n v="15000"/>
        <n v="319000"/>
      </sharedItems>
    </cacheField>
    <cacheField name="ביצוע" numFmtId="164">
      <sharedItems containsSemiMixedTypes="0" containsString="0" containsNumber="1" containsInteger="1" minValue="0" maxValue="286208" count="10">
        <n v="77432"/>
        <n v="0"/>
        <n v="88898"/>
        <n v="38241"/>
        <n v="30807"/>
        <n v="16504"/>
        <n v="10792"/>
        <n v="12918"/>
        <n v="10616"/>
        <n v="286208"/>
      </sharedItems>
    </cacheField>
    <cacheField name="אחוז ביצוע" numFmtId="10">
      <sharedItems containsMixedTypes="1" containsNumber="1" minValue="0.53080000000000005" maxValue="1.1112249999999999" count="10">
        <n v="0.96789999999999998"/>
        <e v="#DIV/0!"/>
        <n v="1.1112249999999999"/>
        <n v="0.91049999999999998"/>
        <n v="0.73350000000000004"/>
        <n v="0.82520000000000004"/>
        <n v="0.53959999999999997"/>
        <n v="0.86119999999999997"/>
        <n v="0.53080000000000005"/>
        <n v="0.89720376175548588"/>
      </sharedItems>
    </cacheField>
    <cacheField name="יתרת תקציב" numFmtId="164">
      <sharedItems containsSemiMixedTypes="0" containsString="0" containsNumber="1" containsInteger="1" minValue="-8898" maxValue="32792"/>
    </cacheField>
    <cacheField name="הערות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">
  <r>
    <x v="0"/>
    <x v="0"/>
    <x v="0"/>
    <x v="0"/>
    <n v="2568"/>
    <m/>
  </r>
  <r>
    <x v="1"/>
    <x v="1"/>
    <x v="1"/>
    <x v="1"/>
    <n v="0"/>
    <m/>
  </r>
  <r>
    <x v="2"/>
    <x v="1"/>
    <x v="1"/>
    <x v="1"/>
    <n v="0"/>
    <m/>
  </r>
  <r>
    <x v="3"/>
    <x v="0"/>
    <x v="2"/>
    <x v="2"/>
    <n v="-8898"/>
    <m/>
  </r>
  <r>
    <x v="4"/>
    <x v="1"/>
    <x v="1"/>
    <x v="1"/>
    <n v="0"/>
    <m/>
  </r>
  <r>
    <x v="5"/>
    <x v="1"/>
    <x v="1"/>
    <x v="1"/>
    <n v="0"/>
    <m/>
  </r>
  <r>
    <x v="6"/>
    <x v="2"/>
    <x v="3"/>
    <x v="3"/>
    <n v="3759"/>
    <m/>
  </r>
  <r>
    <x v="7"/>
    <x v="1"/>
    <x v="1"/>
    <x v="1"/>
    <n v="0"/>
    <m/>
  </r>
  <r>
    <x v="8"/>
    <x v="1"/>
    <x v="1"/>
    <x v="1"/>
    <n v="0"/>
    <m/>
  </r>
  <r>
    <x v="9"/>
    <x v="2"/>
    <x v="4"/>
    <x v="4"/>
    <n v="11193"/>
    <m/>
  </r>
  <r>
    <x v="10"/>
    <x v="1"/>
    <x v="1"/>
    <x v="1"/>
    <n v="0"/>
    <m/>
  </r>
  <r>
    <x v="11"/>
    <x v="1"/>
    <x v="1"/>
    <x v="1"/>
    <n v="0"/>
    <m/>
  </r>
  <r>
    <x v="12"/>
    <x v="3"/>
    <x v="5"/>
    <x v="5"/>
    <n v="3496"/>
    <m/>
  </r>
  <r>
    <x v="13"/>
    <x v="1"/>
    <x v="1"/>
    <x v="1"/>
    <n v="0"/>
    <m/>
  </r>
  <r>
    <x v="14"/>
    <x v="1"/>
    <x v="1"/>
    <x v="1"/>
    <n v="0"/>
    <m/>
  </r>
  <r>
    <x v="15"/>
    <x v="3"/>
    <x v="6"/>
    <x v="6"/>
    <n v="9208"/>
    <m/>
  </r>
  <r>
    <x v="16"/>
    <x v="1"/>
    <x v="1"/>
    <x v="1"/>
    <n v="0"/>
    <m/>
  </r>
  <r>
    <x v="17"/>
    <x v="1"/>
    <x v="1"/>
    <x v="1"/>
    <n v="0"/>
    <m/>
  </r>
  <r>
    <x v="18"/>
    <x v="4"/>
    <x v="7"/>
    <x v="7"/>
    <n v="2082"/>
    <m/>
  </r>
  <r>
    <x v="19"/>
    <x v="1"/>
    <x v="1"/>
    <x v="1"/>
    <n v="0"/>
    <m/>
  </r>
  <r>
    <x v="20"/>
    <x v="1"/>
    <x v="1"/>
    <x v="1"/>
    <n v="0"/>
    <m/>
  </r>
  <r>
    <x v="21"/>
    <x v="3"/>
    <x v="8"/>
    <x v="8"/>
    <n v="9384"/>
    <m/>
  </r>
  <r>
    <x v="22"/>
    <x v="1"/>
    <x v="1"/>
    <x v="1"/>
    <n v="0"/>
    <m/>
  </r>
  <r>
    <x v="23"/>
    <x v="1"/>
    <x v="1"/>
    <x v="1"/>
    <n v="0"/>
    <m/>
  </r>
  <r>
    <x v="24"/>
    <x v="5"/>
    <x v="9"/>
    <x v="9"/>
    <n v="32792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D3E885C-3814-42DD-800F-4A10BB3FDAA7}" name="PivotTable16" cacheId="1" applyNumberFormats="0" applyBorderFormats="0" applyFontFormats="0" applyPatternFormats="0" applyAlignmentFormats="0" applyWidthHeightFormats="1" dataCaption="ערכים" updatedVersion="6" minRefreshableVersion="3" useAutoFormatting="1" itemPrintTitles="1" createdVersion="6" indent="0" outline="1" outlineData="1" multipleFieldFilters="0">
  <location ref="A3:C29" firstHeaderRow="0" firstDataRow="1" firstDataCol="1"/>
  <pivotFields count="6">
    <pivotField axis="axisRow" showAll="0">
      <items count="26">
        <item x="5"/>
        <item x="2"/>
        <item x="11"/>
        <item x="8"/>
        <item x="20"/>
        <item x="17"/>
        <item x="14"/>
        <item x="23"/>
        <item x="4"/>
        <item x="1"/>
        <item x="10"/>
        <item x="7"/>
        <item x="19"/>
        <item x="16"/>
        <item x="13"/>
        <item x="22"/>
        <item x="3"/>
        <item x="0"/>
        <item x="9"/>
        <item x="6"/>
        <item x="18"/>
        <item x="15"/>
        <item x="12"/>
        <item x="21"/>
        <item x="24"/>
        <item t="default"/>
      </items>
    </pivotField>
    <pivotField showAll="0">
      <items count="7">
        <item x="4"/>
        <item x="3"/>
        <item x="2"/>
        <item x="0"/>
        <item x="5"/>
        <item x="1"/>
        <item t="default"/>
      </items>
    </pivotField>
    <pivotField dataField="1" numFmtId="164" showAll="0">
      <items count="11">
        <item x="1"/>
        <item x="8"/>
        <item x="6"/>
        <item x="7"/>
        <item x="5"/>
        <item x="4"/>
        <item x="3"/>
        <item x="0"/>
        <item x="2"/>
        <item x="9"/>
        <item t="default"/>
      </items>
    </pivotField>
    <pivotField dataField="1" showAll="0">
      <items count="11">
        <item x="8"/>
        <item x="6"/>
        <item x="4"/>
        <item x="5"/>
        <item x="7"/>
        <item x="9"/>
        <item x="3"/>
        <item x="0"/>
        <item x="2"/>
        <item x="1"/>
        <item t="default"/>
      </items>
    </pivotField>
    <pivotField numFmtId="164" showAll="0"/>
    <pivotField showAll="0"/>
  </pivotFields>
  <rowFields count="1">
    <field x="0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rowItems>
  <colFields count="1">
    <field x="-2"/>
  </colFields>
  <colItems count="2">
    <i>
      <x/>
    </i>
    <i i="1">
      <x v="1"/>
    </i>
  </colItems>
  <dataFields count="2">
    <dataField name="סכום של אחוז ביצוע" fld="3" baseField="0" baseItem="0"/>
    <dataField name="סכום של ביצוע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37F1F-EE11-4419-9E5B-2E63FFDC62F7}">
  <dimension ref="A3:C29"/>
  <sheetViews>
    <sheetView rightToLeft="1" workbookViewId="0">
      <selection activeCell="B20" sqref="B20"/>
    </sheetView>
  </sheetViews>
  <sheetFormatPr defaultRowHeight="13.7" x14ac:dyDescent="0.4"/>
  <cols>
    <col min="1" max="1" width="18.94140625" bestFit="1" customWidth="1"/>
    <col min="2" max="2" width="15.5" bestFit="1" customWidth="1"/>
    <col min="3" max="3" width="11.5" bestFit="1" customWidth="1"/>
    <col min="4" max="10" width="10.21875" bestFit="1" customWidth="1"/>
    <col min="11" max="12" width="11.71875" bestFit="1" customWidth="1"/>
    <col min="13" max="13" width="10.21875" bestFit="1" customWidth="1"/>
    <col min="14" max="14" width="11.71875" bestFit="1" customWidth="1"/>
    <col min="15" max="15" width="11.21875" bestFit="1" customWidth="1"/>
    <col min="16" max="16" width="6.83203125" bestFit="1" customWidth="1"/>
    <col min="17" max="17" width="8.94140625" bestFit="1" customWidth="1"/>
    <col min="18" max="18" width="8" bestFit="1" customWidth="1"/>
  </cols>
  <sheetData>
    <row r="3" spans="1:3" x14ac:dyDescent="0.4">
      <c r="A3" s="123" t="s">
        <v>344</v>
      </c>
      <c r="B3" t="s">
        <v>347</v>
      </c>
      <c r="C3" t="s">
        <v>346</v>
      </c>
    </row>
    <row r="4" spans="1:3" x14ac:dyDescent="0.4">
      <c r="A4" s="124" t="s">
        <v>7</v>
      </c>
      <c r="B4" s="125" t="e">
        <v>#DIV/0!</v>
      </c>
      <c r="C4" s="125">
        <v>0</v>
      </c>
    </row>
    <row r="5" spans="1:3" x14ac:dyDescent="0.4">
      <c r="A5" s="124" t="s">
        <v>4</v>
      </c>
      <c r="B5" s="125" t="e">
        <v>#DIV/0!</v>
      </c>
      <c r="C5" s="125">
        <v>0</v>
      </c>
    </row>
    <row r="6" spans="1:3" x14ac:dyDescent="0.4">
      <c r="A6" s="124" t="s">
        <v>13</v>
      </c>
      <c r="B6" s="125" t="e">
        <v>#DIV/0!</v>
      </c>
      <c r="C6" s="125">
        <v>0</v>
      </c>
    </row>
    <row r="7" spans="1:3" x14ac:dyDescent="0.4">
      <c r="A7" s="124" t="s">
        <v>10</v>
      </c>
      <c r="B7" s="125" t="e">
        <v>#DIV/0!</v>
      </c>
      <c r="C7" s="125">
        <v>0</v>
      </c>
    </row>
    <row r="8" spans="1:3" x14ac:dyDescent="0.4">
      <c r="A8" s="124" t="s">
        <v>22</v>
      </c>
      <c r="B8" s="125" t="e">
        <v>#DIV/0!</v>
      </c>
      <c r="C8" s="125">
        <v>0</v>
      </c>
    </row>
    <row r="9" spans="1:3" x14ac:dyDescent="0.4">
      <c r="A9" s="124" t="s">
        <v>19</v>
      </c>
      <c r="B9" s="125" t="e">
        <v>#DIV/0!</v>
      </c>
      <c r="C9" s="125">
        <v>0</v>
      </c>
    </row>
    <row r="10" spans="1:3" x14ac:dyDescent="0.4">
      <c r="A10" s="124" t="s">
        <v>16</v>
      </c>
      <c r="B10" s="125" t="e">
        <v>#DIV/0!</v>
      </c>
      <c r="C10" s="125">
        <v>0</v>
      </c>
    </row>
    <row r="11" spans="1:3" x14ac:dyDescent="0.4">
      <c r="A11" s="124" t="s">
        <v>25</v>
      </c>
      <c r="B11" s="125" t="e">
        <v>#DIV/0!</v>
      </c>
      <c r="C11" s="125">
        <v>0</v>
      </c>
    </row>
    <row r="12" spans="1:3" x14ac:dyDescent="0.4">
      <c r="A12" s="124" t="s">
        <v>6</v>
      </c>
      <c r="B12" s="125" t="e">
        <v>#DIV/0!</v>
      </c>
      <c r="C12" s="125">
        <v>0</v>
      </c>
    </row>
    <row r="13" spans="1:3" x14ac:dyDescent="0.4">
      <c r="A13" s="124" t="s">
        <v>3</v>
      </c>
      <c r="B13" s="125" t="e">
        <v>#DIV/0!</v>
      </c>
      <c r="C13" s="125">
        <v>0</v>
      </c>
    </row>
    <row r="14" spans="1:3" x14ac:dyDescent="0.4">
      <c r="A14" s="124" t="s">
        <v>12</v>
      </c>
      <c r="B14" s="125" t="e">
        <v>#DIV/0!</v>
      </c>
      <c r="C14" s="125">
        <v>0</v>
      </c>
    </row>
    <row r="15" spans="1:3" x14ac:dyDescent="0.4">
      <c r="A15" s="124" t="s">
        <v>9</v>
      </c>
      <c r="B15" s="125" t="e">
        <v>#DIV/0!</v>
      </c>
      <c r="C15" s="125">
        <v>0</v>
      </c>
    </row>
    <row r="16" spans="1:3" x14ac:dyDescent="0.4">
      <c r="A16" s="124" t="s">
        <v>21</v>
      </c>
      <c r="B16" s="125" t="e">
        <v>#DIV/0!</v>
      </c>
      <c r="C16" s="125">
        <v>0</v>
      </c>
    </row>
    <row r="17" spans="1:3" x14ac:dyDescent="0.4">
      <c r="A17" s="124" t="s">
        <v>18</v>
      </c>
      <c r="B17" s="125" t="e">
        <v>#DIV/0!</v>
      </c>
      <c r="C17" s="125">
        <v>0</v>
      </c>
    </row>
    <row r="18" spans="1:3" x14ac:dyDescent="0.4">
      <c r="A18" s="124" t="s">
        <v>15</v>
      </c>
      <c r="B18" s="125" t="e">
        <v>#DIV/0!</v>
      </c>
      <c r="C18" s="125">
        <v>0</v>
      </c>
    </row>
    <row r="19" spans="1:3" x14ac:dyDescent="0.4">
      <c r="A19" s="124" t="s">
        <v>24</v>
      </c>
      <c r="B19" s="125" t="e">
        <v>#DIV/0!</v>
      </c>
      <c r="C19" s="125">
        <v>0</v>
      </c>
    </row>
    <row r="20" spans="1:3" x14ac:dyDescent="0.4">
      <c r="A20" s="124" t="s">
        <v>5</v>
      </c>
      <c r="B20" s="125">
        <v>1.1112249999999999</v>
      </c>
      <c r="C20" s="125">
        <v>88898</v>
      </c>
    </row>
    <row r="21" spans="1:3" x14ac:dyDescent="0.4">
      <c r="A21" s="124" t="s">
        <v>2</v>
      </c>
      <c r="B21" s="125">
        <v>0.96789999999999998</v>
      </c>
      <c r="C21" s="125">
        <v>77432</v>
      </c>
    </row>
    <row r="22" spans="1:3" x14ac:dyDescent="0.4">
      <c r="A22" s="124" t="s">
        <v>11</v>
      </c>
      <c r="B22" s="125">
        <v>0.73350000000000004</v>
      </c>
      <c r="C22" s="125">
        <v>30807</v>
      </c>
    </row>
    <row r="23" spans="1:3" x14ac:dyDescent="0.4">
      <c r="A23" s="124" t="s">
        <v>8</v>
      </c>
      <c r="B23" s="125">
        <v>0.91049999999999998</v>
      </c>
      <c r="C23" s="125">
        <v>38241</v>
      </c>
    </row>
    <row r="24" spans="1:3" x14ac:dyDescent="0.4">
      <c r="A24" s="124" t="s">
        <v>20</v>
      </c>
      <c r="B24" s="125">
        <v>0.86119999999999997</v>
      </c>
      <c r="C24" s="125">
        <v>12918</v>
      </c>
    </row>
    <row r="25" spans="1:3" x14ac:dyDescent="0.4">
      <c r="A25" s="124" t="s">
        <v>17</v>
      </c>
      <c r="B25" s="125">
        <v>0.53959999999999997</v>
      </c>
      <c r="C25" s="125">
        <v>10792</v>
      </c>
    </row>
    <row r="26" spans="1:3" x14ac:dyDescent="0.4">
      <c r="A26" s="124" t="s">
        <v>14</v>
      </c>
      <c r="B26" s="125">
        <v>0.82520000000000004</v>
      </c>
      <c r="C26" s="125">
        <v>16504</v>
      </c>
    </row>
    <row r="27" spans="1:3" x14ac:dyDescent="0.4">
      <c r="A27" s="124" t="s">
        <v>23</v>
      </c>
      <c r="B27" s="125">
        <v>0.53080000000000005</v>
      </c>
      <c r="C27" s="125">
        <v>10616</v>
      </c>
    </row>
    <row r="28" spans="1:3" x14ac:dyDescent="0.4">
      <c r="A28" s="124" t="s">
        <v>26</v>
      </c>
      <c r="B28" s="125">
        <v>0.89720376175548588</v>
      </c>
      <c r="C28" s="125">
        <v>286208</v>
      </c>
    </row>
    <row r="29" spans="1:3" x14ac:dyDescent="0.4">
      <c r="A29" s="124" t="s">
        <v>345</v>
      </c>
      <c r="B29" s="125" t="e">
        <v>#DIV/0!</v>
      </c>
      <c r="C29" s="125">
        <v>572416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J1000"/>
  <sheetViews>
    <sheetView rightToLeft="1" topLeftCell="A160" workbookViewId="0">
      <selection activeCell="D95" sqref="D95"/>
    </sheetView>
  </sheetViews>
  <sheetFormatPr defaultColWidth="15.109375" defaultRowHeight="15" customHeight="1" x14ac:dyDescent="0.4"/>
  <cols>
    <col min="2" max="2" width="14.38671875" customWidth="1"/>
    <col min="3" max="3" width="17.38671875" customWidth="1"/>
  </cols>
  <sheetData>
    <row r="1" spans="1:10" x14ac:dyDescent="0.4">
      <c r="A1" s="7" t="s">
        <v>73</v>
      </c>
      <c r="B1" s="8" t="s">
        <v>74</v>
      </c>
      <c r="C1" s="9" t="s">
        <v>75</v>
      </c>
      <c r="D1" s="10" t="s">
        <v>76</v>
      </c>
      <c r="E1" s="7" t="s">
        <v>77</v>
      </c>
      <c r="F1" s="7" t="s">
        <v>78</v>
      </c>
      <c r="G1" s="11" t="s">
        <v>79</v>
      </c>
      <c r="H1" s="8" t="s">
        <v>80</v>
      </c>
      <c r="I1" s="7" t="s">
        <v>81</v>
      </c>
      <c r="J1" s="9" t="s">
        <v>1</v>
      </c>
    </row>
    <row r="2" spans="1:10" x14ac:dyDescent="0.4">
      <c r="A2" s="12" t="s">
        <v>46</v>
      </c>
      <c r="B2" s="13">
        <v>43745</v>
      </c>
      <c r="C2" s="12" t="s">
        <v>82</v>
      </c>
      <c r="D2" s="14">
        <v>14040</v>
      </c>
      <c r="E2" s="12" t="s">
        <v>83</v>
      </c>
      <c r="F2" s="15"/>
      <c r="G2" s="16" t="s">
        <v>84</v>
      </c>
      <c r="H2" s="17"/>
      <c r="I2" s="18" t="s">
        <v>85</v>
      </c>
    </row>
    <row r="3" spans="1:10" x14ac:dyDescent="0.4">
      <c r="A3" s="12" t="s">
        <v>2</v>
      </c>
      <c r="B3" s="13">
        <v>43739</v>
      </c>
      <c r="C3" s="12" t="s">
        <v>86</v>
      </c>
      <c r="D3" s="14">
        <v>6057</v>
      </c>
      <c r="E3" s="15"/>
      <c r="F3" s="15"/>
      <c r="G3" s="16" t="s">
        <v>84</v>
      </c>
      <c r="H3" s="17"/>
      <c r="I3" s="18" t="s">
        <v>85</v>
      </c>
    </row>
    <row r="4" spans="1:10" x14ac:dyDescent="0.4">
      <c r="A4" s="12" t="s">
        <v>5</v>
      </c>
      <c r="B4" s="13">
        <v>43739</v>
      </c>
      <c r="C4" s="12" t="s">
        <v>86</v>
      </c>
      <c r="D4" s="14">
        <v>6549</v>
      </c>
      <c r="E4" s="15"/>
      <c r="F4" s="15"/>
      <c r="G4" s="16" t="s">
        <v>84</v>
      </c>
      <c r="H4" s="17"/>
      <c r="I4" s="18" t="s">
        <v>85</v>
      </c>
    </row>
    <row r="5" spans="1:10" x14ac:dyDescent="0.4">
      <c r="A5" s="12" t="s">
        <v>8</v>
      </c>
      <c r="B5" s="13">
        <v>43739</v>
      </c>
      <c r="C5" s="12" t="s">
        <v>86</v>
      </c>
      <c r="D5" s="14">
        <v>2546</v>
      </c>
      <c r="E5" s="15"/>
      <c r="F5" s="15"/>
      <c r="G5" s="16" t="s">
        <v>84</v>
      </c>
      <c r="H5" s="17"/>
      <c r="I5" s="18" t="s">
        <v>85</v>
      </c>
    </row>
    <row r="6" spans="1:10" x14ac:dyDescent="0.4">
      <c r="A6" s="12" t="s">
        <v>11</v>
      </c>
      <c r="B6" s="13">
        <v>43739</v>
      </c>
      <c r="C6" s="12" t="s">
        <v>86</v>
      </c>
      <c r="D6" s="14">
        <v>1463</v>
      </c>
      <c r="E6" s="15"/>
      <c r="F6" s="15"/>
      <c r="G6" s="16" t="s">
        <v>84</v>
      </c>
      <c r="H6" s="17"/>
      <c r="I6" s="18" t="s">
        <v>85</v>
      </c>
    </row>
    <row r="7" spans="1:10" x14ac:dyDescent="0.4">
      <c r="A7" s="12" t="s">
        <v>14</v>
      </c>
      <c r="B7" s="13">
        <v>43739</v>
      </c>
      <c r="C7" s="12" t="s">
        <v>86</v>
      </c>
      <c r="D7" s="14">
        <v>1977</v>
      </c>
      <c r="E7" s="15"/>
      <c r="F7" s="15"/>
      <c r="G7" s="16" t="s">
        <v>84</v>
      </c>
      <c r="H7" s="17"/>
      <c r="I7" s="18" t="s">
        <v>85</v>
      </c>
    </row>
    <row r="8" spans="1:10" x14ac:dyDescent="0.4">
      <c r="A8" s="12" t="s">
        <v>17</v>
      </c>
      <c r="B8" s="13">
        <v>43739</v>
      </c>
      <c r="C8" s="12" t="s">
        <v>86</v>
      </c>
      <c r="D8" s="14">
        <v>2345</v>
      </c>
      <c r="E8" s="15"/>
      <c r="F8" s="15"/>
      <c r="G8" s="16" t="s">
        <v>84</v>
      </c>
      <c r="H8" s="17"/>
      <c r="I8" s="18" t="s">
        <v>85</v>
      </c>
    </row>
    <row r="9" spans="1:10" x14ac:dyDescent="0.4">
      <c r="A9" s="12" t="s">
        <v>20</v>
      </c>
      <c r="B9" s="13">
        <v>43739</v>
      </c>
      <c r="C9" s="12" t="s">
        <v>86</v>
      </c>
      <c r="D9" s="14">
        <v>1423</v>
      </c>
      <c r="E9" s="15"/>
      <c r="F9" s="15"/>
      <c r="G9" s="16" t="s">
        <v>84</v>
      </c>
      <c r="H9" s="17"/>
      <c r="I9" s="18" t="s">
        <v>85</v>
      </c>
    </row>
    <row r="10" spans="1:10" x14ac:dyDescent="0.4">
      <c r="A10" s="12" t="s">
        <v>2</v>
      </c>
      <c r="B10" s="13">
        <v>43770</v>
      </c>
      <c r="C10" s="12" t="s">
        <v>87</v>
      </c>
      <c r="D10" s="14">
        <v>6387</v>
      </c>
      <c r="E10" s="15"/>
      <c r="F10" s="15"/>
      <c r="G10" s="16" t="s">
        <v>84</v>
      </c>
      <c r="H10" s="17"/>
      <c r="I10" s="18" t="s">
        <v>85</v>
      </c>
    </row>
    <row r="11" spans="1:10" x14ac:dyDescent="0.4">
      <c r="A11" s="12" t="s">
        <v>5</v>
      </c>
      <c r="B11" s="13">
        <v>43770</v>
      </c>
      <c r="C11" s="12" t="s">
        <v>87</v>
      </c>
      <c r="D11" s="14">
        <v>6562</v>
      </c>
      <c r="E11" s="15"/>
      <c r="F11" s="15"/>
      <c r="G11" s="16" t="s">
        <v>84</v>
      </c>
      <c r="H11" s="17"/>
      <c r="I11" s="18" t="s">
        <v>85</v>
      </c>
    </row>
    <row r="12" spans="1:10" x14ac:dyDescent="0.4">
      <c r="A12" s="12" t="s">
        <v>8</v>
      </c>
      <c r="B12" s="13">
        <v>43770</v>
      </c>
      <c r="C12" s="12" t="s">
        <v>87</v>
      </c>
      <c r="D12" s="14">
        <v>2998</v>
      </c>
      <c r="E12" s="15"/>
      <c r="F12" s="15"/>
      <c r="G12" s="16" t="s">
        <v>84</v>
      </c>
      <c r="H12" s="17"/>
      <c r="I12" s="18" t="s">
        <v>85</v>
      </c>
    </row>
    <row r="13" spans="1:10" x14ac:dyDescent="0.4">
      <c r="A13" s="12" t="s">
        <v>11</v>
      </c>
      <c r="B13" s="13">
        <v>43770</v>
      </c>
      <c r="C13" s="12" t="s">
        <v>87</v>
      </c>
      <c r="D13" s="14">
        <v>2912</v>
      </c>
      <c r="E13" s="15"/>
      <c r="F13" s="15"/>
      <c r="G13" s="16" t="s">
        <v>84</v>
      </c>
      <c r="H13" s="17"/>
      <c r="I13" s="18" t="s">
        <v>85</v>
      </c>
    </row>
    <row r="14" spans="1:10" x14ac:dyDescent="0.4">
      <c r="A14" s="12" t="s">
        <v>14</v>
      </c>
      <c r="B14" s="13">
        <v>43770</v>
      </c>
      <c r="C14" s="12" t="s">
        <v>87</v>
      </c>
      <c r="D14" s="14">
        <v>1316</v>
      </c>
      <c r="E14" s="15"/>
      <c r="F14" s="15"/>
      <c r="G14" s="16" t="s">
        <v>84</v>
      </c>
      <c r="H14" s="17"/>
      <c r="I14" s="18" t="s">
        <v>85</v>
      </c>
    </row>
    <row r="15" spans="1:10" x14ac:dyDescent="0.4">
      <c r="A15" s="12" t="s">
        <v>20</v>
      </c>
      <c r="B15" s="13">
        <v>43770</v>
      </c>
      <c r="C15" s="19" t="s">
        <v>87</v>
      </c>
      <c r="D15" s="14">
        <v>951</v>
      </c>
      <c r="E15" s="15"/>
      <c r="F15" s="15"/>
      <c r="G15" s="16" t="s">
        <v>84</v>
      </c>
      <c r="H15" s="17"/>
      <c r="I15" s="18" t="s">
        <v>85</v>
      </c>
    </row>
    <row r="16" spans="1:10" x14ac:dyDescent="0.4">
      <c r="A16" s="12" t="s">
        <v>23</v>
      </c>
      <c r="B16" s="13">
        <v>43770</v>
      </c>
      <c r="C16" s="12" t="s">
        <v>87</v>
      </c>
      <c r="D16" s="14">
        <v>233</v>
      </c>
      <c r="E16" s="20"/>
      <c r="F16" s="15"/>
      <c r="G16" s="16" t="s">
        <v>84</v>
      </c>
      <c r="H16" s="21"/>
      <c r="I16" s="18" t="s">
        <v>85</v>
      </c>
    </row>
    <row r="17" spans="1:9" x14ac:dyDescent="0.4">
      <c r="A17" s="12" t="s">
        <v>30</v>
      </c>
      <c r="B17" s="13">
        <v>43761</v>
      </c>
      <c r="C17" s="12" t="s">
        <v>88</v>
      </c>
      <c r="D17" s="14">
        <v>250</v>
      </c>
      <c r="E17" s="15"/>
      <c r="F17" s="15"/>
      <c r="G17" s="16" t="s">
        <v>84</v>
      </c>
      <c r="H17" s="17"/>
      <c r="I17" s="18" t="s">
        <v>85</v>
      </c>
    </row>
    <row r="18" spans="1:9" x14ac:dyDescent="0.4">
      <c r="A18" s="12" t="s">
        <v>57</v>
      </c>
      <c r="B18" s="13">
        <v>43768</v>
      </c>
      <c r="C18" s="12" t="s">
        <v>89</v>
      </c>
      <c r="D18" s="14">
        <v>200</v>
      </c>
      <c r="E18" s="15"/>
      <c r="F18" s="15"/>
      <c r="G18" s="16" t="s">
        <v>84</v>
      </c>
      <c r="H18" s="17"/>
      <c r="I18" s="18" t="s">
        <v>85</v>
      </c>
    </row>
    <row r="19" spans="1:9" x14ac:dyDescent="0.4">
      <c r="A19" s="12" t="s">
        <v>29</v>
      </c>
      <c r="B19" s="13">
        <v>43768</v>
      </c>
      <c r="C19" s="12" t="s">
        <v>90</v>
      </c>
      <c r="D19" s="14">
        <v>7016</v>
      </c>
      <c r="E19" s="15"/>
      <c r="F19" s="15"/>
      <c r="G19" s="16" t="s">
        <v>84</v>
      </c>
      <c r="H19" s="17"/>
      <c r="I19" s="18" t="s">
        <v>85</v>
      </c>
    </row>
    <row r="20" spans="1:9" x14ac:dyDescent="0.4">
      <c r="A20" s="12" t="s">
        <v>57</v>
      </c>
      <c r="B20" s="13">
        <v>43768</v>
      </c>
      <c r="C20" s="12" t="s">
        <v>91</v>
      </c>
      <c r="D20" s="14">
        <v>540</v>
      </c>
      <c r="E20" s="15"/>
      <c r="F20" s="15"/>
      <c r="G20" s="16" t="s">
        <v>84</v>
      </c>
      <c r="H20" s="17"/>
      <c r="I20" s="18" t="s">
        <v>85</v>
      </c>
    </row>
    <row r="21" spans="1:9" x14ac:dyDescent="0.4">
      <c r="A21" s="12" t="s">
        <v>30</v>
      </c>
      <c r="B21" s="13">
        <v>43770</v>
      </c>
      <c r="C21" s="12" t="s">
        <v>92</v>
      </c>
      <c r="D21" s="14">
        <v>29</v>
      </c>
      <c r="E21" s="15"/>
      <c r="F21" s="15"/>
      <c r="G21" s="16" t="s">
        <v>84</v>
      </c>
      <c r="H21" s="17"/>
      <c r="I21" s="18" t="s">
        <v>85</v>
      </c>
    </row>
    <row r="22" spans="1:9" x14ac:dyDescent="0.4">
      <c r="A22" s="12" t="s">
        <v>28</v>
      </c>
      <c r="B22" s="13">
        <v>43774</v>
      </c>
      <c r="C22" s="12" t="s">
        <v>93</v>
      </c>
      <c r="D22" s="14">
        <v>2925</v>
      </c>
      <c r="E22" s="15"/>
      <c r="F22" s="15"/>
      <c r="G22" s="16" t="s">
        <v>84</v>
      </c>
      <c r="H22" s="17"/>
      <c r="I22" s="18" t="s">
        <v>85</v>
      </c>
    </row>
    <row r="23" spans="1:9" x14ac:dyDescent="0.4">
      <c r="A23" s="12" t="s">
        <v>32</v>
      </c>
      <c r="B23" s="13">
        <v>43782</v>
      </c>
      <c r="C23" s="12" t="s">
        <v>94</v>
      </c>
      <c r="D23" s="14">
        <v>281</v>
      </c>
      <c r="E23" s="15"/>
      <c r="F23" s="15"/>
      <c r="G23" s="16" t="s">
        <v>84</v>
      </c>
      <c r="H23" s="17"/>
      <c r="I23" s="18" t="s">
        <v>85</v>
      </c>
    </row>
    <row r="24" spans="1:9" x14ac:dyDescent="0.4">
      <c r="A24" s="12" t="s">
        <v>30</v>
      </c>
      <c r="B24" s="13">
        <v>43800</v>
      </c>
      <c r="C24" s="12" t="s">
        <v>92</v>
      </c>
      <c r="D24" s="14">
        <v>29</v>
      </c>
      <c r="E24" s="15"/>
      <c r="F24" s="15"/>
      <c r="G24" s="16" t="s">
        <v>84</v>
      </c>
      <c r="H24" s="17"/>
      <c r="I24" s="18" t="s">
        <v>85</v>
      </c>
    </row>
    <row r="25" spans="1:9" x14ac:dyDescent="0.4">
      <c r="A25" s="12" t="s">
        <v>30</v>
      </c>
      <c r="B25" s="13">
        <v>43801</v>
      </c>
      <c r="C25" s="12" t="s">
        <v>95</v>
      </c>
      <c r="D25" s="14">
        <v>33.340000000000003</v>
      </c>
      <c r="E25" s="15"/>
      <c r="F25" s="15"/>
      <c r="G25" s="16" t="s">
        <v>84</v>
      </c>
      <c r="H25" s="17"/>
      <c r="I25" s="18" t="s">
        <v>85</v>
      </c>
    </row>
    <row r="26" spans="1:9" x14ac:dyDescent="0.4">
      <c r="A26" s="12" t="s">
        <v>57</v>
      </c>
      <c r="B26" s="13">
        <v>43804</v>
      </c>
      <c r="C26" s="12" t="s">
        <v>96</v>
      </c>
      <c r="D26" s="14">
        <v>2000</v>
      </c>
      <c r="E26" s="12" t="s">
        <v>97</v>
      </c>
      <c r="F26" s="15"/>
      <c r="G26" s="16" t="s">
        <v>84</v>
      </c>
      <c r="H26" s="17"/>
      <c r="I26" s="18" t="s">
        <v>85</v>
      </c>
    </row>
    <row r="27" spans="1:9" x14ac:dyDescent="0.4">
      <c r="A27" s="12" t="s">
        <v>57</v>
      </c>
      <c r="B27" s="13">
        <v>43814</v>
      </c>
      <c r="C27" s="12" t="s">
        <v>98</v>
      </c>
      <c r="D27" s="14">
        <v>500</v>
      </c>
      <c r="E27" s="12" t="s">
        <v>99</v>
      </c>
      <c r="F27" s="15"/>
      <c r="G27" s="16" t="s">
        <v>84</v>
      </c>
      <c r="H27" s="17"/>
      <c r="I27" s="18" t="s">
        <v>85</v>
      </c>
    </row>
    <row r="28" spans="1:9" x14ac:dyDescent="0.4">
      <c r="A28" s="12" t="s">
        <v>32</v>
      </c>
      <c r="B28" s="13">
        <v>43829</v>
      </c>
      <c r="C28" s="12" t="s">
        <v>100</v>
      </c>
      <c r="D28" s="14">
        <v>120</v>
      </c>
      <c r="E28" s="12" t="s">
        <v>101</v>
      </c>
      <c r="F28" s="15"/>
      <c r="G28" s="16" t="s">
        <v>84</v>
      </c>
      <c r="H28" s="17"/>
      <c r="I28" s="18" t="s">
        <v>85</v>
      </c>
    </row>
    <row r="29" spans="1:9" x14ac:dyDescent="0.4">
      <c r="A29" s="12" t="s">
        <v>55</v>
      </c>
      <c r="B29" s="13">
        <v>43830</v>
      </c>
      <c r="C29" s="12" t="s">
        <v>102</v>
      </c>
      <c r="D29" s="14">
        <v>160</v>
      </c>
      <c r="E29" s="12" t="s">
        <v>99</v>
      </c>
      <c r="F29" s="15"/>
      <c r="G29" s="16" t="s">
        <v>84</v>
      </c>
      <c r="H29" s="17"/>
      <c r="I29" s="18" t="s">
        <v>85</v>
      </c>
    </row>
    <row r="30" spans="1:9" x14ac:dyDescent="0.4">
      <c r="A30" s="12" t="s">
        <v>55</v>
      </c>
      <c r="B30" s="13">
        <v>43830</v>
      </c>
      <c r="C30" s="12" t="s">
        <v>103</v>
      </c>
      <c r="D30" s="14">
        <v>83.5</v>
      </c>
      <c r="E30" s="12" t="s">
        <v>104</v>
      </c>
      <c r="F30" s="15"/>
      <c r="G30" s="16" t="s">
        <v>84</v>
      </c>
      <c r="H30" s="17"/>
      <c r="I30" s="18" t="s">
        <v>85</v>
      </c>
    </row>
    <row r="31" spans="1:9" x14ac:dyDescent="0.4">
      <c r="A31" s="12" t="s">
        <v>55</v>
      </c>
      <c r="B31" s="13">
        <v>43830</v>
      </c>
      <c r="C31" s="12" t="s">
        <v>103</v>
      </c>
      <c r="D31" s="14">
        <v>94.14</v>
      </c>
      <c r="E31" s="12" t="s">
        <v>105</v>
      </c>
      <c r="F31" s="15"/>
      <c r="G31" s="16" t="s">
        <v>84</v>
      </c>
      <c r="H31" s="17"/>
      <c r="I31" s="18" t="s">
        <v>85</v>
      </c>
    </row>
    <row r="32" spans="1:9" x14ac:dyDescent="0.4">
      <c r="A32" s="12" t="s">
        <v>55</v>
      </c>
      <c r="B32" s="13">
        <v>43830</v>
      </c>
      <c r="C32" s="12" t="s">
        <v>103</v>
      </c>
      <c r="D32" s="14">
        <v>199.3</v>
      </c>
      <c r="E32" s="12" t="s">
        <v>106</v>
      </c>
      <c r="F32" s="12"/>
      <c r="G32" s="16" t="s">
        <v>84</v>
      </c>
      <c r="H32" s="21"/>
      <c r="I32" s="18" t="s">
        <v>85</v>
      </c>
    </row>
    <row r="33" spans="1:9" x14ac:dyDescent="0.4">
      <c r="A33" s="12" t="s">
        <v>55</v>
      </c>
      <c r="B33" s="13">
        <v>43830</v>
      </c>
      <c r="C33" s="12" t="s">
        <v>103</v>
      </c>
      <c r="D33" s="14">
        <v>173.8</v>
      </c>
      <c r="E33" s="12" t="s">
        <v>107</v>
      </c>
      <c r="F33" s="15"/>
      <c r="G33" s="16" t="s">
        <v>84</v>
      </c>
      <c r="H33" s="17"/>
      <c r="I33" s="18" t="s">
        <v>85</v>
      </c>
    </row>
    <row r="34" spans="1:9" x14ac:dyDescent="0.4">
      <c r="A34" s="12" t="s">
        <v>55</v>
      </c>
      <c r="B34" s="13">
        <v>43830</v>
      </c>
      <c r="C34" s="12" t="s">
        <v>108</v>
      </c>
      <c r="D34" s="14">
        <v>540</v>
      </c>
      <c r="E34" s="12" t="s">
        <v>99</v>
      </c>
      <c r="F34" s="15"/>
      <c r="G34" s="16" t="s">
        <v>84</v>
      </c>
      <c r="H34" s="17"/>
      <c r="I34" s="18" t="s">
        <v>85</v>
      </c>
    </row>
    <row r="35" spans="1:9" x14ac:dyDescent="0.4">
      <c r="A35" s="12" t="s">
        <v>55</v>
      </c>
      <c r="B35" s="13">
        <v>43830</v>
      </c>
      <c r="C35" s="19" t="s">
        <v>109</v>
      </c>
      <c r="D35" s="14">
        <v>500</v>
      </c>
      <c r="E35" s="12" t="s">
        <v>110</v>
      </c>
      <c r="F35" s="15"/>
      <c r="G35" s="16" t="s">
        <v>84</v>
      </c>
      <c r="H35" s="17"/>
      <c r="I35" s="18" t="s">
        <v>85</v>
      </c>
    </row>
    <row r="36" spans="1:9" x14ac:dyDescent="0.4">
      <c r="A36" s="12" t="s">
        <v>55</v>
      </c>
      <c r="B36" s="13">
        <v>43830</v>
      </c>
      <c r="C36" s="12" t="s">
        <v>111</v>
      </c>
      <c r="D36" s="14">
        <v>500</v>
      </c>
      <c r="E36" s="12" t="s">
        <v>112</v>
      </c>
      <c r="F36" s="12"/>
      <c r="G36" s="16" t="s">
        <v>84</v>
      </c>
      <c r="H36" s="21"/>
      <c r="I36" s="18" t="s">
        <v>85</v>
      </c>
    </row>
    <row r="37" spans="1:9" x14ac:dyDescent="0.4">
      <c r="A37" s="12" t="s">
        <v>55</v>
      </c>
      <c r="B37" s="13">
        <v>43830</v>
      </c>
      <c r="C37" s="12" t="s">
        <v>113</v>
      </c>
      <c r="D37" s="14">
        <v>1144</v>
      </c>
      <c r="E37" s="12" t="s">
        <v>114</v>
      </c>
      <c r="F37" s="12"/>
      <c r="G37" s="16" t="s">
        <v>84</v>
      </c>
      <c r="H37" s="21"/>
      <c r="I37" s="18" t="s">
        <v>85</v>
      </c>
    </row>
    <row r="38" spans="1:9" x14ac:dyDescent="0.4">
      <c r="A38" s="12" t="s">
        <v>55</v>
      </c>
      <c r="B38" s="13">
        <v>43830</v>
      </c>
      <c r="C38" s="12" t="s">
        <v>115</v>
      </c>
      <c r="D38" s="14">
        <v>90</v>
      </c>
      <c r="E38" s="12" t="s">
        <v>116</v>
      </c>
      <c r="F38" s="12"/>
      <c r="G38" s="16" t="s">
        <v>117</v>
      </c>
      <c r="H38" s="21"/>
      <c r="I38" s="18" t="s">
        <v>118</v>
      </c>
    </row>
    <row r="39" spans="1:9" x14ac:dyDescent="0.4">
      <c r="A39" s="12" t="s">
        <v>32</v>
      </c>
      <c r="B39" s="13">
        <v>43831</v>
      </c>
      <c r="C39" s="12" t="s">
        <v>119</v>
      </c>
      <c r="D39" s="14">
        <v>120</v>
      </c>
      <c r="E39" s="12" t="s">
        <v>120</v>
      </c>
      <c r="F39" s="12"/>
      <c r="G39" s="16" t="s">
        <v>84</v>
      </c>
      <c r="H39" s="17"/>
      <c r="I39" s="18" t="s">
        <v>85</v>
      </c>
    </row>
    <row r="40" spans="1:9" x14ac:dyDescent="0.4">
      <c r="A40" s="12" t="s">
        <v>30</v>
      </c>
      <c r="B40" s="13">
        <v>43831</v>
      </c>
      <c r="C40" s="12" t="s">
        <v>92</v>
      </c>
      <c r="D40" s="14">
        <v>29</v>
      </c>
      <c r="E40" s="12" t="s">
        <v>121</v>
      </c>
      <c r="F40" s="12"/>
      <c r="G40" s="16" t="s">
        <v>84</v>
      </c>
      <c r="H40" s="17"/>
      <c r="I40" s="18" t="s">
        <v>85</v>
      </c>
    </row>
    <row r="41" spans="1:9" x14ac:dyDescent="0.4">
      <c r="A41" s="12" t="s">
        <v>20</v>
      </c>
      <c r="B41" s="13">
        <v>43835</v>
      </c>
      <c r="C41" s="12" t="s">
        <v>122</v>
      </c>
      <c r="D41" s="14">
        <v>927</v>
      </c>
      <c r="E41" s="12"/>
      <c r="F41" s="12"/>
      <c r="G41" s="16" t="s">
        <v>84</v>
      </c>
      <c r="H41" s="17"/>
      <c r="I41" s="18" t="s">
        <v>85</v>
      </c>
    </row>
    <row r="42" spans="1:9" x14ac:dyDescent="0.4">
      <c r="A42" s="12" t="s">
        <v>5</v>
      </c>
      <c r="B42" s="13">
        <v>43835</v>
      </c>
      <c r="C42" s="12" t="s">
        <v>122</v>
      </c>
      <c r="D42" s="14">
        <v>6562</v>
      </c>
      <c r="E42" s="12"/>
      <c r="F42" s="12"/>
      <c r="G42" s="16" t="s">
        <v>84</v>
      </c>
      <c r="H42" s="17"/>
      <c r="I42" s="18" t="s">
        <v>85</v>
      </c>
    </row>
    <row r="43" spans="1:9" x14ac:dyDescent="0.4">
      <c r="A43" s="12" t="s">
        <v>8</v>
      </c>
      <c r="B43" s="13">
        <v>43835</v>
      </c>
      <c r="C43" s="12" t="s">
        <v>122</v>
      </c>
      <c r="D43" s="14">
        <v>3133</v>
      </c>
      <c r="E43" s="12"/>
      <c r="F43" s="12"/>
      <c r="G43" s="16" t="s">
        <v>84</v>
      </c>
      <c r="H43" s="17"/>
      <c r="I43" s="18" t="s">
        <v>85</v>
      </c>
    </row>
    <row r="44" spans="1:9" x14ac:dyDescent="0.4">
      <c r="A44" s="12" t="s">
        <v>2</v>
      </c>
      <c r="B44" s="13">
        <v>43835</v>
      </c>
      <c r="C44" s="12" t="s">
        <v>122</v>
      </c>
      <c r="D44" s="14">
        <v>8376</v>
      </c>
      <c r="E44" s="12"/>
      <c r="F44" s="12"/>
      <c r="G44" s="16" t="s">
        <v>84</v>
      </c>
      <c r="H44" s="17"/>
      <c r="I44" s="18" t="s">
        <v>85</v>
      </c>
    </row>
    <row r="45" spans="1:9" x14ac:dyDescent="0.4">
      <c r="A45" s="12" t="s">
        <v>14</v>
      </c>
      <c r="B45" s="13">
        <v>43835</v>
      </c>
      <c r="C45" s="12" t="s">
        <v>122</v>
      </c>
      <c r="D45" s="14">
        <v>1380</v>
      </c>
      <c r="E45" s="12"/>
      <c r="F45" s="12"/>
      <c r="G45" s="16" t="s">
        <v>84</v>
      </c>
      <c r="H45" s="17"/>
      <c r="I45" s="18" t="s">
        <v>85</v>
      </c>
    </row>
    <row r="46" spans="1:9" x14ac:dyDescent="0.4">
      <c r="A46" s="12" t="s">
        <v>11</v>
      </c>
      <c r="B46" s="13">
        <v>43835</v>
      </c>
      <c r="C46" s="12" t="s">
        <v>122</v>
      </c>
      <c r="D46" s="14">
        <v>4633</v>
      </c>
      <c r="E46" s="12"/>
      <c r="F46" s="12"/>
      <c r="G46" s="16" t="s">
        <v>84</v>
      </c>
      <c r="H46" s="17"/>
      <c r="I46" s="18" t="s">
        <v>85</v>
      </c>
    </row>
    <row r="47" spans="1:9" x14ac:dyDescent="0.4">
      <c r="A47" s="12" t="s">
        <v>17</v>
      </c>
      <c r="B47" s="13">
        <v>43835</v>
      </c>
      <c r="C47" s="12" t="s">
        <v>122</v>
      </c>
      <c r="D47" s="14">
        <v>959</v>
      </c>
      <c r="E47" s="12"/>
      <c r="F47" s="12"/>
      <c r="G47" s="16" t="s">
        <v>84</v>
      </c>
      <c r="H47" s="17"/>
      <c r="I47" s="18" t="s">
        <v>85</v>
      </c>
    </row>
    <row r="48" spans="1:9" x14ac:dyDescent="0.4">
      <c r="A48" s="12" t="s">
        <v>23</v>
      </c>
      <c r="B48" s="13">
        <v>43835</v>
      </c>
      <c r="C48" s="12" t="s">
        <v>122</v>
      </c>
      <c r="D48" s="14">
        <v>1530</v>
      </c>
      <c r="E48" s="12"/>
      <c r="F48" s="12"/>
      <c r="G48" s="16" t="s">
        <v>84</v>
      </c>
      <c r="H48" s="17"/>
      <c r="I48" s="18" t="s">
        <v>85</v>
      </c>
    </row>
    <row r="49" spans="1:10" x14ac:dyDescent="0.4">
      <c r="A49" s="12" t="s">
        <v>29</v>
      </c>
      <c r="B49" s="13">
        <v>43844</v>
      </c>
      <c r="C49" s="12" t="s">
        <v>123</v>
      </c>
      <c r="D49" s="14">
        <v>7016</v>
      </c>
      <c r="E49" s="12"/>
      <c r="F49" s="12"/>
      <c r="G49" s="16" t="s">
        <v>84</v>
      </c>
      <c r="H49" s="17"/>
      <c r="I49" s="18" t="s">
        <v>85</v>
      </c>
    </row>
    <row r="50" spans="1:10" x14ac:dyDescent="0.4">
      <c r="A50" s="12" t="s">
        <v>31</v>
      </c>
      <c r="B50" s="13">
        <v>43849</v>
      </c>
      <c r="C50" s="12" t="s">
        <v>124</v>
      </c>
      <c r="D50" s="14">
        <v>400</v>
      </c>
      <c r="E50" s="12" t="s">
        <v>31</v>
      </c>
      <c r="F50" s="12"/>
      <c r="G50" s="16" t="s">
        <v>84</v>
      </c>
      <c r="H50" s="17"/>
      <c r="I50" s="18" t="s">
        <v>85</v>
      </c>
      <c r="J50" s="5"/>
    </row>
    <row r="51" spans="1:10" x14ac:dyDescent="0.4">
      <c r="A51" s="12" t="s">
        <v>30</v>
      </c>
      <c r="B51" s="13">
        <v>43849</v>
      </c>
      <c r="C51" s="12" t="s">
        <v>125</v>
      </c>
      <c r="D51" s="14">
        <v>1137</v>
      </c>
      <c r="E51" s="12" t="s">
        <v>126</v>
      </c>
      <c r="F51" s="12"/>
      <c r="G51" s="16" t="s">
        <v>84</v>
      </c>
      <c r="H51" s="21">
        <v>43849</v>
      </c>
      <c r="I51" s="18" t="s">
        <v>85</v>
      </c>
    </row>
    <row r="52" spans="1:10" x14ac:dyDescent="0.4">
      <c r="A52" s="12" t="s">
        <v>30</v>
      </c>
      <c r="B52" s="13">
        <v>43863</v>
      </c>
      <c r="C52" s="12" t="s">
        <v>92</v>
      </c>
      <c r="D52" s="14">
        <v>29</v>
      </c>
      <c r="E52" s="12" t="s">
        <v>121</v>
      </c>
      <c r="F52" s="12"/>
      <c r="G52" s="16" t="s">
        <v>84</v>
      </c>
      <c r="H52" s="17"/>
      <c r="I52" s="18" t="s">
        <v>85</v>
      </c>
    </row>
    <row r="53" spans="1:10" x14ac:dyDescent="0.4">
      <c r="A53" s="12" t="s">
        <v>20</v>
      </c>
      <c r="B53" s="13">
        <v>43872</v>
      </c>
      <c r="C53" s="12" t="s">
        <v>127</v>
      </c>
      <c r="D53" s="14">
        <v>1002</v>
      </c>
      <c r="E53" s="12"/>
      <c r="F53" s="12"/>
      <c r="G53" s="16" t="s">
        <v>84</v>
      </c>
      <c r="H53" s="17"/>
      <c r="I53" s="18" t="s">
        <v>85</v>
      </c>
    </row>
    <row r="54" spans="1:10" x14ac:dyDescent="0.4">
      <c r="A54" s="12" t="s">
        <v>5</v>
      </c>
      <c r="B54" s="13">
        <v>43872</v>
      </c>
      <c r="C54" s="12" t="s">
        <v>127</v>
      </c>
      <c r="D54" s="14">
        <v>6549</v>
      </c>
      <c r="E54" s="12"/>
      <c r="F54" s="12"/>
      <c r="G54" s="16" t="s">
        <v>84</v>
      </c>
      <c r="H54" s="17"/>
      <c r="I54" s="18" t="s">
        <v>85</v>
      </c>
    </row>
    <row r="55" spans="1:10" x14ac:dyDescent="0.4">
      <c r="A55" s="12" t="s">
        <v>8</v>
      </c>
      <c r="B55" s="13">
        <v>43872</v>
      </c>
      <c r="C55" s="12" t="s">
        <v>127</v>
      </c>
      <c r="D55" s="14">
        <v>3055</v>
      </c>
      <c r="E55" s="12"/>
      <c r="F55" s="12"/>
      <c r="G55" s="16" t="s">
        <v>84</v>
      </c>
      <c r="H55" s="17"/>
      <c r="I55" s="18" t="s">
        <v>85</v>
      </c>
    </row>
    <row r="56" spans="1:10" x14ac:dyDescent="0.4">
      <c r="A56" s="12" t="s">
        <v>2</v>
      </c>
      <c r="B56" s="13">
        <v>43872</v>
      </c>
      <c r="C56" s="12" t="s">
        <v>127</v>
      </c>
      <c r="D56" s="14">
        <v>6882</v>
      </c>
      <c r="E56" s="12"/>
      <c r="F56" s="12"/>
      <c r="G56" s="16" t="s">
        <v>84</v>
      </c>
      <c r="H56" s="17"/>
      <c r="I56" s="18" t="s">
        <v>85</v>
      </c>
    </row>
    <row r="57" spans="1:10" x14ac:dyDescent="0.4">
      <c r="A57" s="12" t="s">
        <v>14</v>
      </c>
      <c r="B57" s="13">
        <v>43872</v>
      </c>
      <c r="C57" s="12" t="s">
        <v>127</v>
      </c>
      <c r="D57" s="14">
        <v>991</v>
      </c>
      <c r="E57" s="12"/>
      <c r="F57" s="12"/>
      <c r="G57" s="16" t="s">
        <v>84</v>
      </c>
      <c r="H57" s="17"/>
      <c r="I57" s="18" t="s">
        <v>85</v>
      </c>
    </row>
    <row r="58" spans="1:10" x14ac:dyDescent="0.4">
      <c r="A58" s="12" t="s">
        <v>11</v>
      </c>
      <c r="B58" s="13">
        <v>43872</v>
      </c>
      <c r="C58" s="12" t="s">
        <v>127</v>
      </c>
      <c r="D58" s="14">
        <v>3584</v>
      </c>
      <c r="E58" s="12"/>
      <c r="F58" s="12"/>
      <c r="G58" s="16" t="s">
        <v>84</v>
      </c>
      <c r="H58" s="17"/>
      <c r="I58" s="18" t="s">
        <v>85</v>
      </c>
    </row>
    <row r="59" spans="1:10" x14ac:dyDescent="0.4">
      <c r="A59" s="12" t="s">
        <v>17</v>
      </c>
      <c r="B59" s="13">
        <v>43872</v>
      </c>
      <c r="C59" s="12" t="s">
        <v>127</v>
      </c>
      <c r="D59" s="14">
        <v>635</v>
      </c>
      <c r="E59" s="12"/>
      <c r="F59" s="12"/>
      <c r="G59" s="16" t="s">
        <v>84</v>
      </c>
      <c r="H59" s="17"/>
      <c r="I59" s="18" t="s">
        <v>85</v>
      </c>
    </row>
    <row r="60" spans="1:10" x14ac:dyDescent="0.4">
      <c r="A60" s="12" t="s">
        <v>23</v>
      </c>
      <c r="B60" s="13">
        <v>43872</v>
      </c>
      <c r="C60" s="12" t="s">
        <v>127</v>
      </c>
      <c r="D60" s="14">
        <v>1499</v>
      </c>
      <c r="E60" s="12"/>
      <c r="F60" s="12"/>
      <c r="G60" s="16" t="s">
        <v>84</v>
      </c>
      <c r="H60" s="17"/>
      <c r="I60" s="18" t="s">
        <v>85</v>
      </c>
    </row>
    <row r="61" spans="1:10" x14ac:dyDescent="0.4">
      <c r="A61" s="12" t="s">
        <v>27</v>
      </c>
      <c r="B61" s="13">
        <v>43873</v>
      </c>
      <c r="C61" s="12" t="s">
        <v>128</v>
      </c>
      <c r="D61" s="14">
        <v>400</v>
      </c>
      <c r="E61" s="12"/>
      <c r="F61" s="12"/>
      <c r="G61" s="16" t="s">
        <v>84</v>
      </c>
      <c r="H61" s="17"/>
      <c r="I61" s="18" t="s">
        <v>85</v>
      </c>
      <c r="J61" s="5" t="s">
        <v>129</v>
      </c>
    </row>
    <row r="62" spans="1:10" x14ac:dyDescent="0.4">
      <c r="A62" s="12" t="s">
        <v>27</v>
      </c>
      <c r="B62" s="13">
        <v>43877</v>
      </c>
      <c r="C62" s="12" t="s">
        <v>130</v>
      </c>
      <c r="D62" s="14">
        <v>140.25</v>
      </c>
      <c r="E62" s="12" t="s">
        <v>131</v>
      </c>
      <c r="F62" s="12"/>
      <c r="G62" s="16" t="s">
        <v>84</v>
      </c>
      <c r="H62" s="17"/>
      <c r="I62" s="18" t="s">
        <v>85</v>
      </c>
      <c r="J62" s="5" t="s">
        <v>129</v>
      </c>
    </row>
    <row r="63" spans="1:10" x14ac:dyDescent="0.4">
      <c r="A63" s="12" t="s">
        <v>27</v>
      </c>
      <c r="B63" s="13">
        <v>43877</v>
      </c>
      <c r="C63" s="12" t="s">
        <v>130</v>
      </c>
      <c r="D63" s="14">
        <v>149</v>
      </c>
      <c r="E63" s="12" t="s">
        <v>132</v>
      </c>
      <c r="F63" s="12"/>
      <c r="G63" s="16" t="s">
        <v>84</v>
      </c>
      <c r="H63" s="17"/>
      <c r="I63" s="18" t="s">
        <v>85</v>
      </c>
      <c r="J63" s="5" t="s">
        <v>129</v>
      </c>
    </row>
    <row r="64" spans="1:10" x14ac:dyDescent="0.4">
      <c r="A64" s="12" t="s">
        <v>54</v>
      </c>
      <c r="B64" s="13">
        <v>43889</v>
      </c>
      <c r="C64" s="12" t="s">
        <v>133</v>
      </c>
      <c r="D64" s="14">
        <v>850</v>
      </c>
      <c r="E64" s="12" t="s">
        <v>134</v>
      </c>
      <c r="F64" s="12"/>
      <c r="G64" s="16" t="s">
        <v>84</v>
      </c>
      <c r="H64" s="17"/>
      <c r="I64" s="18" t="s">
        <v>85</v>
      </c>
    </row>
    <row r="65" spans="1:9" x14ac:dyDescent="0.4">
      <c r="A65" s="12" t="s">
        <v>30</v>
      </c>
      <c r="B65" s="13">
        <v>43891</v>
      </c>
      <c r="C65" s="12" t="s">
        <v>92</v>
      </c>
      <c r="D65" s="14">
        <v>29</v>
      </c>
      <c r="E65" s="12" t="s">
        <v>121</v>
      </c>
      <c r="F65" s="12"/>
      <c r="G65" s="16" t="s">
        <v>84</v>
      </c>
      <c r="H65" s="17"/>
      <c r="I65" s="18" t="s">
        <v>85</v>
      </c>
    </row>
    <row r="66" spans="1:9" x14ac:dyDescent="0.4">
      <c r="A66" s="12" t="s">
        <v>20</v>
      </c>
      <c r="B66" s="13">
        <v>43891</v>
      </c>
      <c r="C66" s="12" t="s">
        <v>135</v>
      </c>
      <c r="D66" s="14">
        <v>371</v>
      </c>
      <c r="E66" s="12" t="s">
        <v>136</v>
      </c>
      <c r="F66" s="12"/>
      <c r="G66" s="16" t="s">
        <v>84</v>
      </c>
      <c r="H66" s="17"/>
      <c r="I66" s="18" t="s">
        <v>85</v>
      </c>
    </row>
    <row r="67" spans="1:9" x14ac:dyDescent="0.4">
      <c r="A67" s="12" t="s">
        <v>5</v>
      </c>
      <c r="B67" s="13">
        <v>43891</v>
      </c>
      <c r="C67" s="12" t="s">
        <v>135</v>
      </c>
      <c r="D67" s="14">
        <v>6549</v>
      </c>
      <c r="E67" s="12" t="s">
        <v>107</v>
      </c>
      <c r="F67" s="12"/>
      <c r="G67" s="16" t="s">
        <v>84</v>
      </c>
      <c r="H67" s="17"/>
      <c r="I67" s="18" t="s">
        <v>85</v>
      </c>
    </row>
    <row r="68" spans="1:9" x14ac:dyDescent="0.4">
      <c r="A68" s="12" t="s">
        <v>8</v>
      </c>
      <c r="B68" s="13">
        <v>43891</v>
      </c>
      <c r="C68" s="12" t="s">
        <v>135</v>
      </c>
      <c r="D68" s="14">
        <v>2965</v>
      </c>
      <c r="E68" s="12" t="s">
        <v>137</v>
      </c>
      <c r="F68" s="12"/>
      <c r="G68" s="16" t="s">
        <v>84</v>
      </c>
      <c r="H68" s="17"/>
      <c r="I68" s="18" t="s">
        <v>85</v>
      </c>
    </row>
    <row r="69" spans="1:9" x14ac:dyDescent="0.4">
      <c r="A69" s="12" t="s">
        <v>2</v>
      </c>
      <c r="B69" s="13">
        <v>43891</v>
      </c>
      <c r="C69" s="12" t="s">
        <v>135</v>
      </c>
      <c r="D69" s="14">
        <v>6948</v>
      </c>
      <c r="E69" s="12" t="s">
        <v>104</v>
      </c>
      <c r="F69" s="15"/>
      <c r="G69" s="16" t="s">
        <v>84</v>
      </c>
      <c r="H69" s="17"/>
      <c r="I69" s="18" t="s">
        <v>85</v>
      </c>
    </row>
    <row r="70" spans="1:9" x14ac:dyDescent="0.4">
      <c r="A70" s="12" t="s">
        <v>14</v>
      </c>
      <c r="B70" s="13">
        <v>43891</v>
      </c>
      <c r="C70" s="12" t="s">
        <v>135</v>
      </c>
      <c r="D70" s="14">
        <v>1448</v>
      </c>
      <c r="E70" s="12" t="s">
        <v>138</v>
      </c>
      <c r="F70" s="15"/>
      <c r="G70" s="16" t="s">
        <v>84</v>
      </c>
      <c r="H70" s="22"/>
      <c r="I70" s="18" t="s">
        <v>85</v>
      </c>
    </row>
    <row r="71" spans="1:9" x14ac:dyDescent="0.4">
      <c r="A71" s="12" t="s">
        <v>11</v>
      </c>
      <c r="B71" s="13">
        <v>43891</v>
      </c>
      <c r="C71" s="12" t="s">
        <v>135</v>
      </c>
      <c r="D71" s="14">
        <v>3684</v>
      </c>
      <c r="E71" s="12" t="s">
        <v>139</v>
      </c>
      <c r="F71" s="15"/>
      <c r="G71" s="16" t="s">
        <v>84</v>
      </c>
      <c r="H71" s="17"/>
      <c r="I71" s="18" t="s">
        <v>85</v>
      </c>
    </row>
    <row r="72" spans="1:9" x14ac:dyDescent="0.4">
      <c r="A72" s="12" t="s">
        <v>17</v>
      </c>
      <c r="B72" s="13">
        <v>43891</v>
      </c>
      <c r="C72" s="12" t="s">
        <v>135</v>
      </c>
      <c r="D72" s="14">
        <v>611</v>
      </c>
      <c r="E72" s="12" t="s">
        <v>140</v>
      </c>
      <c r="F72" s="15"/>
      <c r="G72" s="16" t="s">
        <v>84</v>
      </c>
      <c r="H72" s="17"/>
      <c r="I72" s="18" t="s">
        <v>85</v>
      </c>
    </row>
    <row r="73" spans="1:9" x14ac:dyDescent="0.4">
      <c r="A73" s="12" t="s">
        <v>23</v>
      </c>
      <c r="B73" s="13">
        <v>43891</v>
      </c>
      <c r="C73" s="12" t="s">
        <v>135</v>
      </c>
      <c r="D73" s="14">
        <v>1216</v>
      </c>
      <c r="E73" s="12" t="s">
        <v>106</v>
      </c>
      <c r="F73" s="15"/>
      <c r="G73" s="16" t="s">
        <v>84</v>
      </c>
      <c r="H73" s="17"/>
      <c r="I73" s="18" t="s">
        <v>85</v>
      </c>
    </row>
    <row r="74" spans="1:9" x14ac:dyDescent="0.4">
      <c r="A74" s="12" t="s">
        <v>31</v>
      </c>
      <c r="B74" s="13">
        <v>43902</v>
      </c>
      <c r="C74" s="12" t="s">
        <v>141</v>
      </c>
      <c r="D74" s="14">
        <v>1105</v>
      </c>
      <c r="E74" s="12" t="s">
        <v>31</v>
      </c>
      <c r="F74" s="15"/>
      <c r="G74" s="16" t="s">
        <v>84</v>
      </c>
      <c r="H74" s="17"/>
      <c r="I74" s="18" t="s">
        <v>85</v>
      </c>
    </row>
    <row r="75" spans="1:9" x14ac:dyDescent="0.4">
      <c r="A75" s="12" t="s">
        <v>43</v>
      </c>
      <c r="B75" s="13">
        <v>43909</v>
      </c>
      <c r="C75" s="12" t="s">
        <v>142</v>
      </c>
      <c r="D75" s="14">
        <v>2363.37</v>
      </c>
      <c r="E75" s="12" t="s">
        <v>132</v>
      </c>
      <c r="F75" s="12"/>
      <c r="G75" s="16" t="s">
        <v>84</v>
      </c>
      <c r="H75" s="17"/>
      <c r="I75" s="18" t="s">
        <v>85</v>
      </c>
    </row>
    <row r="76" spans="1:9" x14ac:dyDescent="0.4">
      <c r="A76" s="12" t="s">
        <v>54</v>
      </c>
      <c r="B76" s="13">
        <v>43909</v>
      </c>
      <c r="C76" s="12" t="s">
        <v>142</v>
      </c>
      <c r="D76" s="14">
        <v>1353.3</v>
      </c>
      <c r="E76" s="12" t="s">
        <v>131</v>
      </c>
      <c r="F76" s="12"/>
      <c r="G76" s="16" t="s">
        <v>84</v>
      </c>
      <c r="H76" s="17"/>
      <c r="I76" s="18" t="s">
        <v>85</v>
      </c>
    </row>
    <row r="77" spans="1:9" x14ac:dyDescent="0.4">
      <c r="A77" s="12" t="s">
        <v>54</v>
      </c>
      <c r="B77" s="13">
        <v>43909</v>
      </c>
      <c r="C77" s="12" t="s">
        <v>142</v>
      </c>
      <c r="D77" s="14">
        <v>26.5</v>
      </c>
      <c r="E77" s="12" t="s">
        <v>137</v>
      </c>
      <c r="F77" s="15"/>
      <c r="G77" s="16" t="s">
        <v>84</v>
      </c>
      <c r="H77" s="17"/>
      <c r="I77" s="18" t="s">
        <v>85</v>
      </c>
    </row>
    <row r="78" spans="1:9" x14ac:dyDescent="0.4">
      <c r="A78" s="12" t="s">
        <v>54</v>
      </c>
      <c r="B78" s="13">
        <v>43909</v>
      </c>
      <c r="C78" s="12" t="s">
        <v>142</v>
      </c>
      <c r="D78" s="14">
        <v>288</v>
      </c>
      <c r="E78" s="12" t="s">
        <v>136</v>
      </c>
      <c r="F78" s="15"/>
      <c r="G78" s="16" t="s">
        <v>84</v>
      </c>
      <c r="H78" s="17"/>
      <c r="I78" s="18" t="s">
        <v>85</v>
      </c>
    </row>
    <row r="79" spans="1:9" x14ac:dyDescent="0.4">
      <c r="A79" s="12" t="s">
        <v>44</v>
      </c>
      <c r="B79" s="13">
        <v>43909</v>
      </c>
      <c r="C79" s="12" t="s">
        <v>142</v>
      </c>
      <c r="D79" s="14">
        <v>79.8</v>
      </c>
      <c r="E79" s="12" t="s">
        <v>140</v>
      </c>
      <c r="F79" s="15"/>
      <c r="G79" s="16" t="s">
        <v>84</v>
      </c>
      <c r="H79" s="17"/>
      <c r="I79" s="18" t="s">
        <v>85</v>
      </c>
    </row>
    <row r="80" spans="1:9" x14ac:dyDescent="0.4">
      <c r="A80" s="12" t="s">
        <v>54</v>
      </c>
      <c r="B80" s="13">
        <v>43909</v>
      </c>
      <c r="C80" s="12" t="s">
        <v>142</v>
      </c>
      <c r="D80" s="14">
        <v>246</v>
      </c>
      <c r="E80" s="12" t="s">
        <v>106</v>
      </c>
      <c r="F80" s="15"/>
      <c r="G80" s="16" t="s">
        <v>84</v>
      </c>
      <c r="H80" s="17"/>
      <c r="I80" s="18" t="s">
        <v>85</v>
      </c>
    </row>
    <row r="81" spans="1:10" x14ac:dyDescent="0.4">
      <c r="A81" s="12" t="s">
        <v>33</v>
      </c>
      <c r="B81" s="13">
        <v>43909</v>
      </c>
      <c r="C81" s="12" t="s">
        <v>143</v>
      </c>
      <c r="D81" s="14">
        <v>1931</v>
      </c>
      <c r="E81" s="12" t="s">
        <v>144</v>
      </c>
      <c r="F81" s="15"/>
      <c r="G81" s="16" t="s">
        <v>84</v>
      </c>
      <c r="H81" s="17"/>
      <c r="I81" s="18" t="s">
        <v>85</v>
      </c>
    </row>
    <row r="82" spans="1:10" x14ac:dyDescent="0.4">
      <c r="A82" s="12" t="s">
        <v>54</v>
      </c>
      <c r="B82" s="13">
        <v>43909</v>
      </c>
      <c r="C82" s="12" t="s">
        <v>145</v>
      </c>
      <c r="D82" s="14">
        <v>500</v>
      </c>
      <c r="E82" s="12" t="s">
        <v>146</v>
      </c>
      <c r="F82" s="15"/>
      <c r="G82" s="16" t="s">
        <v>84</v>
      </c>
      <c r="H82" s="17"/>
      <c r="I82" s="18" t="s">
        <v>85</v>
      </c>
    </row>
    <row r="83" spans="1:10" x14ac:dyDescent="0.4">
      <c r="A83" s="12" t="s">
        <v>54</v>
      </c>
      <c r="B83" s="13">
        <v>43909</v>
      </c>
      <c r="C83" s="12" t="s">
        <v>145</v>
      </c>
      <c r="D83" s="14">
        <v>11700</v>
      </c>
      <c r="E83" s="12" t="s">
        <v>147</v>
      </c>
      <c r="F83" s="15"/>
      <c r="G83" s="16" t="s">
        <v>84</v>
      </c>
      <c r="H83" s="17"/>
      <c r="I83" s="18" t="s">
        <v>85</v>
      </c>
    </row>
    <row r="84" spans="1:10" x14ac:dyDescent="0.4">
      <c r="A84" s="12" t="s">
        <v>54</v>
      </c>
      <c r="B84" s="13">
        <v>43909</v>
      </c>
      <c r="C84" s="12" t="s">
        <v>145</v>
      </c>
      <c r="D84" s="14">
        <v>562.4</v>
      </c>
      <c r="E84" s="12" t="s">
        <v>148</v>
      </c>
      <c r="F84" s="15"/>
      <c r="G84" s="16" t="s">
        <v>84</v>
      </c>
      <c r="H84" s="17"/>
      <c r="I84" s="18" t="s">
        <v>85</v>
      </c>
    </row>
    <row r="85" spans="1:10" x14ac:dyDescent="0.4">
      <c r="A85" s="12" t="s">
        <v>54</v>
      </c>
      <c r="B85" s="13">
        <v>43909</v>
      </c>
      <c r="C85" s="12" t="s">
        <v>145</v>
      </c>
      <c r="D85" s="14">
        <v>2500</v>
      </c>
      <c r="E85" s="12" t="s">
        <v>149</v>
      </c>
      <c r="F85" s="15"/>
      <c r="G85" s="16" t="s">
        <v>84</v>
      </c>
      <c r="H85" s="17"/>
      <c r="I85" s="18" t="s">
        <v>85</v>
      </c>
    </row>
    <row r="86" spans="1:10" x14ac:dyDescent="0.4">
      <c r="A86" s="12" t="s">
        <v>54</v>
      </c>
      <c r="B86" s="13">
        <v>43909</v>
      </c>
      <c r="C86" s="12" t="s">
        <v>145</v>
      </c>
      <c r="D86" s="14">
        <v>4000</v>
      </c>
      <c r="E86" s="12" t="s">
        <v>150</v>
      </c>
      <c r="F86" s="15"/>
      <c r="G86" s="16" t="s">
        <v>84</v>
      </c>
      <c r="H86" s="17"/>
      <c r="I86" s="18" t="s">
        <v>85</v>
      </c>
    </row>
    <row r="87" spans="1:10" x14ac:dyDescent="0.4">
      <c r="A87" s="12" t="s">
        <v>54</v>
      </c>
      <c r="B87" s="13">
        <v>43909</v>
      </c>
      <c r="C87" s="12" t="s">
        <v>145</v>
      </c>
      <c r="D87" s="14">
        <v>2340</v>
      </c>
      <c r="E87" s="12" t="s">
        <v>151</v>
      </c>
      <c r="F87" s="15"/>
      <c r="G87" s="16" t="s">
        <v>84</v>
      </c>
      <c r="H87" s="17"/>
      <c r="I87" s="18" t="s">
        <v>85</v>
      </c>
    </row>
    <row r="88" spans="1:10" x14ac:dyDescent="0.4">
      <c r="A88" s="12" t="s">
        <v>54</v>
      </c>
      <c r="B88" s="13">
        <v>43909</v>
      </c>
      <c r="C88" s="12" t="s">
        <v>152</v>
      </c>
      <c r="D88" s="14">
        <v>3446</v>
      </c>
      <c r="E88" s="12" t="s">
        <v>153</v>
      </c>
      <c r="F88" s="15"/>
      <c r="G88" s="16" t="s">
        <v>84</v>
      </c>
      <c r="H88" s="17"/>
      <c r="I88" s="18" t="s">
        <v>85</v>
      </c>
    </row>
    <row r="89" spans="1:10" x14ac:dyDescent="0.4">
      <c r="A89" s="12" t="s">
        <v>28</v>
      </c>
      <c r="B89" s="13">
        <v>43909</v>
      </c>
      <c r="C89" s="12" t="s">
        <v>154</v>
      </c>
      <c r="D89" s="14">
        <v>2925</v>
      </c>
      <c r="E89" s="12" t="s">
        <v>155</v>
      </c>
      <c r="F89" s="15"/>
      <c r="G89" s="16" t="s">
        <v>84</v>
      </c>
      <c r="H89" s="17"/>
      <c r="I89" s="18" t="s">
        <v>85</v>
      </c>
    </row>
    <row r="90" spans="1:10" x14ac:dyDescent="0.4">
      <c r="A90" s="12" t="s">
        <v>54</v>
      </c>
      <c r="B90" s="13">
        <v>43912</v>
      </c>
      <c r="C90" s="12" t="s">
        <v>156</v>
      </c>
      <c r="D90" s="14">
        <v>400</v>
      </c>
      <c r="E90" s="12" t="s">
        <v>157</v>
      </c>
      <c r="F90" s="15"/>
      <c r="G90" s="16" t="s">
        <v>84</v>
      </c>
      <c r="H90" s="17"/>
      <c r="I90" s="18" t="s">
        <v>85</v>
      </c>
    </row>
    <row r="91" spans="1:10" x14ac:dyDescent="0.4">
      <c r="A91" s="12" t="s">
        <v>54</v>
      </c>
      <c r="B91" s="13">
        <v>43912</v>
      </c>
      <c r="C91" s="12" t="s">
        <v>145</v>
      </c>
      <c r="D91" s="14">
        <v>1000</v>
      </c>
      <c r="E91" s="12" t="s">
        <v>158</v>
      </c>
      <c r="F91" s="15"/>
      <c r="G91" s="16" t="s">
        <v>84</v>
      </c>
      <c r="H91" s="17"/>
      <c r="I91" s="18" t="s">
        <v>85</v>
      </c>
    </row>
    <row r="92" spans="1:10" x14ac:dyDescent="0.4">
      <c r="A92" s="12" t="s">
        <v>52</v>
      </c>
      <c r="B92" s="13">
        <v>43915</v>
      </c>
      <c r="C92" s="12" t="s">
        <v>159</v>
      </c>
      <c r="D92" s="14">
        <v>1800</v>
      </c>
      <c r="E92" s="12" t="s">
        <v>160</v>
      </c>
      <c r="F92" s="15"/>
      <c r="G92" s="16" t="s">
        <v>84</v>
      </c>
      <c r="H92" s="17"/>
      <c r="I92" s="18" t="s">
        <v>85</v>
      </c>
    </row>
    <row r="93" spans="1:10" x14ac:dyDescent="0.4">
      <c r="A93" s="12" t="s">
        <v>54</v>
      </c>
      <c r="B93" s="13">
        <v>43916</v>
      </c>
      <c r="C93" s="12" t="s">
        <v>161</v>
      </c>
      <c r="D93" s="14">
        <v>10000</v>
      </c>
      <c r="E93" s="12" t="s">
        <v>162</v>
      </c>
      <c r="F93" s="15"/>
      <c r="G93" s="16" t="s">
        <v>84</v>
      </c>
      <c r="H93" s="17"/>
      <c r="I93" s="18" t="s">
        <v>85</v>
      </c>
    </row>
    <row r="94" spans="1:10" x14ac:dyDescent="0.4">
      <c r="A94" s="12" t="s">
        <v>33</v>
      </c>
      <c r="B94" s="13">
        <v>43916</v>
      </c>
      <c r="C94" s="12" t="s">
        <v>143</v>
      </c>
      <c r="D94" s="14">
        <v>1656</v>
      </c>
      <c r="E94" s="12" t="s">
        <v>144</v>
      </c>
      <c r="F94" s="15"/>
      <c r="G94" s="16" t="s">
        <v>84</v>
      </c>
      <c r="H94" s="17"/>
      <c r="I94" s="18" t="s">
        <v>85</v>
      </c>
    </row>
    <row r="95" spans="1:10" x14ac:dyDescent="0.4">
      <c r="A95" s="12" t="s">
        <v>54</v>
      </c>
      <c r="B95" s="13">
        <v>43916</v>
      </c>
      <c r="C95" s="12" t="s">
        <v>161</v>
      </c>
      <c r="D95" s="14">
        <v>17190</v>
      </c>
      <c r="E95" s="12" t="s">
        <v>163</v>
      </c>
      <c r="F95" s="15"/>
      <c r="G95" s="16" t="s">
        <v>84</v>
      </c>
      <c r="H95" s="17"/>
      <c r="I95" s="18" t="s">
        <v>85</v>
      </c>
      <c r="J95" s="5" t="s">
        <v>164</v>
      </c>
    </row>
    <row r="96" spans="1:10" x14ac:dyDescent="0.4">
      <c r="A96" s="12" t="s">
        <v>42</v>
      </c>
      <c r="B96" s="13">
        <v>43951</v>
      </c>
      <c r="C96" s="12" t="s">
        <v>165</v>
      </c>
      <c r="D96" s="14">
        <v>67</v>
      </c>
      <c r="E96" s="20" t="s">
        <v>166</v>
      </c>
      <c r="F96" s="15"/>
      <c r="G96" s="16" t="s">
        <v>84</v>
      </c>
      <c r="H96" s="17"/>
      <c r="I96" s="18" t="s">
        <v>85</v>
      </c>
      <c r="J96" s="5" t="s">
        <v>167</v>
      </c>
    </row>
    <row r="97" spans="1:10" x14ac:dyDescent="0.4">
      <c r="A97" s="12" t="s">
        <v>20</v>
      </c>
      <c r="B97" s="13">
        <v>43922</v>
      </c>
      <c r="C97" s="12" t="s">
        <v>168</v>
      </c>
      <c r="D97" s="14">
        <v>2134</v>
      </c>
      <c r="E97" s="12" t="s">
        <v>136</v>
      </c>
      <c r="F97" s="15"/>
      <c r="G97" s="16" t="s">
        <v>84</v>
      </c>
      <c r="H97" s="17"/>
      <c r="I97" s="18" t="s">
        <v>85</v>
      </c>
    </row>
    <row r="98" spans="1:10" x14ac:dyDescent="0.4">
      <c r="A98" s="12" t="s">
        <v>5</v>
      </c>
      <c r="B98" s="13">
        <v>43922</v>
      </c>
      <c r="C98" s="12" t="s">
        <v>169</v>
      </c>
      <c r="D98" s="14">
        <v>6549</v>
      </c>
      <c r="E98" s="12" t="s">
        <v>107</v>
      </c>
      <c r="F98" s="15"/>
      <c r="G98" s="16" t="s">
        <v>84</v>
      </c>
      <c r="H98" s="17"/>
      <c r="I98" s="18" t="s">
        <v>85</v>
      </c>
    </row>
    <row r="99" spans="1:10" x14ac:dyDescent="0.4">
      <c r="A99" s="12" t="s">
        <v>8</v>
      </c>
      <c r="B99" s="13">
        <v>43922</v>
      </c>
      <c r="C99" s="12" t="s">
        <v>169</v>
      </c>
      <c r="D99" s="14">
        <v>3446</v>
      </c>
      <c r="E99" s="12" t="s">
        <v>137</v>
      </c>
      <c r="F99" s="15"/>
      <c r="G99" s="16" t="s">
        <v>84</v>
      </c>
      <c r="H99" s="17"/>
      <c r="I99" s="18" t="s">
        <v>85</v>
      </c>
    </row>
    <row r="100" spans="1:10" x14ac:dyDescent="0.4">
      <c r="A100" s="12" t="s">
        <v>2</v>
      </c>
      <c r="B100" s="13">
        <v>43922</v>
      </c>
      <c r="C100" s="12" t="s">
        <v>169</v>
      </c>
      <c r="D100" s="14">
        <v>6782</v>
      </c>
      <c r="E100" s="12" t="s">
        <v>104</v>
      </c>
      <c r="F100" s="15"/>
      <c r="G100" s="16" t="s">
        <v>84</v>
      </c>
      <c r="H100" s="17"/>
      <c r="I100" s="18" t="s">
        <v>85</v>
      </c>
    </row>
    <row r="101" spans="1:10" x14ac:dyDescent="0.4">
      <c r="A101" s="12" t="s">
        <v>14</v>
      </c>
      <c r="B101" s="13">
        <v>43922</v>
      </c>
      <c r="C101" s="12" t="s">
        <v>169</v>
      </c>
      <c r="D101" s="14">
        <v>2780</v>
      </c>
      <c r="E101" s="12" t="s">
        <v>138</v>
      </c>
      <c r="F101" s="15"/>
      <c r="G101" s="16" t="s">
        <v>84</v>
      </c>
      <c r="H101" s="17"/>
      <c r="I101" s="18" t="s">
        <v>85</v>
      </c>
    </row>
    <row r="102" spans="1:10" x14ac:dyDescent="0.4">
      <c r="A102" s="12" t="s">
        <v>11</v>
      </c>
      <c r="B102" s="13">
        <v>43922</v>
      </c>
      <c r="C102" s="12" t="s">
        <v>169</v>
      </c>
      <c r="D102" s="14">
        <v>2341</v>
      </c>
      <c r="E102" s="12" t="s">
        <v>139</v>
      </c>
      <c r="F102" s="15"/>
      <c r="G102" s="16" t="s">
        <v>84</v>
      </c>
      <c r="H102" s="17"/>
      <c r="I102" s="18" t="s">
        <v>85</v>
      </c>
    </row>
    <row r="103" spans="1:10" x14ac:dyDescent="0.4">
      <c r="A103" s="12" t="s">
        <v>17</v>
      </c>
      <c r="B103" s="13">
        <v>43922</v>
      </c>
      <c r="C103" s="12" t="s">
        <v>169</v>
      </c>
      <c r="D103" s="14">
        <v>1033</v>
      </c>
      <c r="E103" s="12" t="s">
        <v>140</v>
      </c>
      <c r="F103" s="15"/>
      <c r="G103" s="16" t="s">
        <v>84</v>
      </c>
      <c r="H103" s="17"/>
      <c r="I103" s="18" t="s">
        <v>85</v>
      </c>
    </row>
    <row r="104" spans="1:10" x14ac:dyDescent="0.4">
      <c r="A104" s="12" t="s">
        <v>23</v>
      </c>
      <c r="B104" s="13">
        <v>43922</v>
      </c>
      <c r="C104" s="12" t="s">
        <v>169</v>
      </c>
      <c r="D104" s="14">
        <v>1515</v>
      </c>
      <c r="E104" s="12" t="s">
        <v>106</v>
      </c>
      <c r="F104" s="15"/>
      <c r="G104" s="16" t="s">
        <v>84</v>
      </c>
      <c r="H104" s="17"/>
      <c r="I104" s="18" t="s">
        <v>85</v>
      </c>
    </row>
    <row r="105" spans="1:10" x14ac:dyDescent="0.4">
      <c r="A105" s="12" t="s">
        <v>20</v>
      </c>
      <c r="B105" s="13">
        <v>43922</v>
      </c>
      <c r="C105" s="12" t="s">
        <v>169</v>
      </c>
      <c r="D105" s="14">
        <v>333</v>
      </c>
      <c r="E105" s="12" t="s">
        <v>170</v>
      </c>
      <c r="F105" s="15"/>
      <c r="G105" s="16" t="s">
        <v>84</v>
      </c>
      <c r="H105" s="17"/>
      <c r="I105" s="18" t="s">
        <v>85</v>
      </c>
    </row>
    <row r="106" spans="1:10" x14ac:dyDescent="0.4">
      <c r="A106" s="12" t="s">
        <v>30</v>
      </c>
      <c r="B106" s="13">
        <v>43922</v>
      </c>
      <c r="C106" s="12" t="s">
        <v>92</v>
      </c>
      <c r="D106" s="14">
        <v>29</v>
      </c>
      <c r="E106" s="12" t="s">
        <v>121</v>
      </c>
      <c r="F106" s="15"/>
      <c r="G106" s="16" t="s">
        <v>84</v>
      </c>
      <c r="H106" s="17"/>
      <c r="I106" s="18" t="s">
        <v>85</v>
      </c>
    </row>
    <row r="107" spans="1:10" x14ac:dyDescent="0.4">
      <c r="A107" s="12" t="s">
        <v>54</v>
      </c>
      <c r="B107" s="13">
        <v>43927</v>
      </c>
      <c r="C107" s="12" t="s">
        <v>171</v>
      </c>
      <c r="D107" s="14">
        <v>45</v>
      </c>
      <c r="E107" s="12" t="s">
        <v>172</v>
      </c>
      <c r="F107" s="15"/>
      <c r="G107" s="16" t="s">
        <v>84</v>
      </c>
      <c r="H107" s="17"/>
      <c r="I107" s="18" t="s">
        <v>85</v>
      </c>
    </row>
    <row r="108" spans="1:10" x14ac:dyDescent="0.4">
      <c r="A108" s="12" t="s">
        <v>30</v>
      </c>
      <c r="B108" s="13">
        <v>43952</v>
      </c>
      <c r="C108" s="12" t="s">
        <v>92</v>
      </c>
      <c r="D108" s="14">
        <v>29</v>
      </c>
      <c r="E108" s="12" t="s">
        <v>121</v>
      </c>
      <c r="F108" s="15"/>
      <c r="G108" s="16" t="s">
        <v>84</v>
      </c>
      <c r="H108" s="17"/>
      <c r="I108" s="18" t="s">
        <v>85</v>
      </c>
    </row>
    <row r="109" spans="1:10" x14ac:dyDescent="0.4">
      <c r="A109" s="12" t="s">
        <v>43</v>
      </c>
      <c r="B109" s="13">
        <v>43954</v>
      </c>
      <c r="C109" s="12" t="s">
        <v>173</v>
      </c>
      <c r="D109" s="14">
        <v>100</v>
      </c>
      <c r="E109" s="12" t="s">
        <v>104</v>
      </c>
      <c r="F109" s="15"/>
      <c r="G109" s="16" t="s">
        <v>84</v>
      </c>
      <c r="H109" s="17"/>
      <c r="I109" s="18" t="s">
        <v>85</v>
      </c>
    </row>
    <row r="110" spans="1:10" x14ac:dyDescent="0.4">
      <c r="A110" s="12" t="s">
        <v>35</v>
      </c>
      <c r="B110" s="13">
        <v>43977</v>
      </c>
      <c r="C110" s="12" t="s">
        <v>174</v>
      </c>
      <c r="D110" s="14">
        <v>305</v>
      </c>
      <c r="E110" s="12" t="s">
        <v>104</v>
      </c>
      <c r="F110" s="15"/>
      <c r="G110" s="16" t="s">
        <v>84</v>
      </c>
      <c r="H110" s="17"/>
      <c r="I110" s="18" t="s">
        <v>85</v>
      </c>
    </row>
    <row r="111" spans="1:10" x14ac:dyDescent="0.4">
      <c r="A111" s="12" t="s">
        <v>52</v>
      </c>
      <c r="B111" s="13">
        <v>43955</v>
      </c>
      <c r="C111" s="12" t="s">
        <v>175</v>
      </c>
      <c r="D111" s="14">
        <v>800</v>
      </c>
      <c r="E111" s="12" t="s">
        <v>176</v>
      </c>
      <c r="F111" s="15"/>
      <c r="G111" s="16" t="s">
        <v>84</v>
      </c>
      <c r="H111" s="17"/>
      <c r="I111" s="18" t="s">
        <v>85</v>
      </c>
      <c r="J111" s="5"/>
    </row>
    <row r="112" spans="1:10" x14ac:dyDescent="0.4">
      <c r="A112" s="12" t="s">
        <v>28</v>
      </c>
      <c r="B112" s="13">
        <v>43962</v>
      </c>
      <c r="C112" s="12" t="s">
        <v>154</v>
      </c>
      <c r="D112" s="14">
        <v>2925</v>
      </c>
      <c r="E112" s="12" t="s">
        <v>155</v>
      </c>
      <c r="F112" s="15"/>
      <c r="G112" s="16" t="s">
        <v>84</v>
      </c>
      <c r="H112" s="17"/>
      <c r="I112" s="18" t="s">
        <v>85</v>
      </c>
    </row>
    <row r="113" spans="1:9" x14ac:dyDescent="0.4">
      <c r="A113" s="12" t="s">
        <v>20</v>
      </c>
      <c r="B113" s="13">
        <v>43952</v>
      </c>
      <c r="C113" s="12" t="s">
        <v>177</v>
      </c>
      <c r="D113" s="14">
        <v>148</v>
      </c>
      <c r="E113" s="12" t="s">
        <v>136</v>
      </c>
      <c r="F113" s="23"/>
      <c r="G113" s="16" t="s">
        <v>84</v>
      </c>
      <c r="H113" s="17"/>
      <c r="I113" s="18" t="s">
        <v>85</v>
      </c>
    </row>
    <row r="114" spans="1:9" x14ac:dyDescent="0.4">
      <c r="A114" s="12" t="s">
        <v>5</v>
      </c>
      <c r="B114" s="13">
        <v>43952</v>
      </c>
      <c r="C114" s="12" t="s">
        <v>177</v>
      </c>
      <c r="D114" s="14">
        <v>6562</v>
      </c>
      <c r="E114" s="12" t="s">
        <v>107</v>
      </c>
      <c r="F114" s="23"/>
      <c r="G114" s="16" t="s">
        <v>84</v>
      </c>
      <c r="H114" s="17"/>
      <c r="I114" s="18" t="s">
        <v>85</v>
      </c>
    </row>
    <row r="115" spans="1:9" x14ac:dyDescent="0.4">
      <c r="A115" s="12" t="s">
        <v>8</v>
      </c>
      <c r="B115" s="13">
        <v>43952</v>
      </c>
      <c r="C115" s="12" t="s">
        <v>177</v>
      </c>
      <c r="D115" s="14">
        <v>3595</v>
      </c>
      <c r="E115" s="12" t="s">
        <v>137</v>
      </c>
      <c r="F115" s="23"/>
      <c r="G115" s="16" t="s">
        <v>84</v>
      </c>
      <c r="H115" s="17"/>
      <c r="I115" s="18" t="s">
        <v>85</v>
      </c>
    </row>
    <row r="116" spans="1:9" x14ac:dyDescent="0.4">
      <c r="A116" s="12" t="s">
        <v>2</v>
      </c>
      <c r="B116" s="13">
        <v>43952</v>
      </c>
      <c r="C116" s="12" t="s">
        <v>177</v>
      </c>
      <c r="D116" s="14">
        <v>6549</v>
      </c>
      <c r="E116" s="12" t="s">
        <v>104</v>
      </c>
      <c r="F116" s="15"/>
      <c r="G116" s="16" t="s">
        <v>84</v>
      </c>
      <c r="H116" s="17"/>
      <c r="I116" s="18" t="s">
        <v>85</v>
      </c>
    </row>
    <row r="117" spans="1:9" x14ac:dyDescent="0.4">
      <c r="A117" s="12" t="s">
        <v>14</v>
      </c>
      <c r="B117" s="13">
        <v>43952</v>
      </c>
      <c r="C117" s="12" t="s">
        <v>177</v>
      </c>
      <c r="D117" s="14">
        <v>1222</v>
      </c>
      <c r="E117" s="12" t="s">
        <v>138</v>
      </c>
      <c r="F117" s="15"/>
      <c r="G117" s="16" t="s">
        <v>84</v>
      </c>
      <c r="H117" s="17"/>
      <c r="I117" s="18" t="s">
        <v>85</v>
      </c>
    </row>
    <row r="118" spans="1:9" x14ac:dyDescent="0.4">
      <c r="A118" s="12" t="s">
        <v>11</v>
      </c>
      <c r="B118" s="13">
        <v>43952</v>
      </c>
      <c r="C118" s="12" t="s">
        <v>177</v>
      </c>
      <c r="D118" s="14">
        <v>489</v>
      </c>
      <c r="E118" s="12" t="s">
        <v>139</v>
      </c>
      <c r="F118" s="15"/>
      <c r="G118" s="16" t="s">
        <v>84</v>
      </c>
      <c r="H118" s="17"/>
      <c r="I118" s="18" t="s">
        <v>85</v>
      </c>
    </row>
    <row r="119" spans="1:9" x14ac:dyDescent="0.4">
      <c r="A119" s="12" t="s">
        <v>23</v>
      </c>
      <c r="B119" s="13">
        <v>43952</v>
      </c>
      <c r="C119" s="12" t="s">
        <v>177</v>
      </c>
      <c r="D119" s="14">
        <v>1466</v>
      </c>
      <c r="E119" s="12" t="s">
        <v>106</v>
      </c>
      <c r="F119" s="15"/>
      <c r="G119" s="16" t="s">
        <v>84</v>
      </c>
      <c r="H119" s="17"/>
      <c r="I119" s="18" t="s">
        <v>85</v>
      </c>
    </row>
    <row r="120" spans="1:9" x14ac:dyDescent="0.4">
      <c r="A120" s="12" t="s">
        <v>30</v>
      </c>
      <c r="B120" s="13">
        <v>43983</v>
      </c>
      <c r="C120" s="12" t="s">
        <v>92</v>
      </c>
      <c r="D120" s="14">
        <v>29</v>
      </c>
      <c r="E120" s="12" t="s">
        <v>121</v>
      </c>
      <c r="F120" s="15"/>
      <c r="G120" s="16" t="s">
        <v>84</v>
      </c>
      <c r="H120" s="17"/>
      <c r="I120" s="18" t="s">
        <v>85</v>
      </c>
    </row>
    <row r="121" spans="1:9" x14ac:dyDescent="0.4">
      <c r="A121" s="12" t="s">
        <v>20</v>
      </c>
      <c r="B121" s="13">
        <v>43983</v>
      </c>
      <c r="C121" s="12" t="s">
        <v>178</v>
      </c>
      <c r="D121" s="14">
        <v>760</v>
      </c>
      <c r="E121" s="12" t="s">
        <v>136</v>
      </c>
      <c r="F121" s="15"/>
      <c r="G121" s="16" t="s">
        <v>84</v>
      </c>
      <c r="H121" s="17"/>
      <c r="I121" s="18" t="s">
        <v>85</v>
      </c>
    </row>
    <row r="122" spans="1:9" x14ac:dyDescent="0.4">
      <c r="A122" s="12" t="s">
        <v>5</v>
      </c>
      <c r="B122" s="13">
        <v>43983</v>
      </c>
      <c r="C122" s="12" t="s">
        <v>178</v>
      </c>
      <c r="D122" s="14">
        <v>6549</v>
      </c>
      <c r="E122" s="12" t="s">
        <v>107</v>
      </c>
      <c r="F122" s="15"/>
      <c r="G122" s="16" t="s">
        <v>84</v>
      </c>
      <c r="H122" s="17"/>
      <c r="I122" s="18" t="s">
        <v>85</v>
      </c>
    </row>
    <row r="123" spans="1:9" x14ac:dyDescent="0.4">
      <c r="A123" s="12" t="s">
        <v>8</v>
      </c>
      <c r="B123" s="13">
        <v>43983</v>
      </c>
      <c r="C123" s="12" t="s">
        <v>178</v>
      </c>
      <c r="D123" s="14">
        <v>3201</v>
      </c>
      <c r="E123" s="12" t="s">
        <v>137</v>
      </c>
      <c r="F123" s="23"/>
      <c r="G123" s="16" t="s">
        <v>84</v>
      </c>
      <c r="H123" s="24"/>
      <c r="I123" s="18" t="s">
        <v>85</v>
      </c>
    </row>
    <row r="124" spans="1:9" x14ac:dyDescent="0.4">
      <c r="A124" s="25" t="s">
        <v>2</v>
      </c>
      <c r="B124" s="13">
        <v>43983</v>
      </c>
      <c r="C124" s="12" t="s">
        <v>178</v>
      </c>
      <c r="D124" s="14">
        <v>6549</v>
      </c>
      <c r="E124" s="12" t="s">
        <v>104</v>
      </c>
      <c r="F124" s="23"/>
      <c r="G124" s="16" t="s">
        <v>84</v>
      </c>
      <c r="H124" s="24"/>
      <c r="I124" s="18" t="s">
        <v>85</v>
      </c>
    </row>
    <row r="125" spans="1:9" x14ac:dyDescent="0.4">
      <c r="A125" s="12" t="s">
        <v>14</v>
      </c>
      <c r="B125" s="13">
        <v>43983</v>
      </c>
      <c r="C125" s="12" t="s">
        <v>178</v>
      </c>
      <c r="D125" s="14">
        <v>1297</v>
      </c>
      <c r="E125" s="12" t="s">
        <v>138</v>
      </c>
      <c r="F125" s="23"/>
      <c r="G125" s="16" t="s">
        <v>84</v>
      </c>
      <c r="H125" s="17"/>
      <c r="I125" s="18" t="s">
        <v>85</v>
      </c>
    </row>
    <row r="126" spans="1:9" x14ac:dyDescent="0.4">
      <c r="A126" s="12" t="s">
        <v>11</v>
      </c>
      <c r="B126" s="13">
        <v>43983</v>
      </c>
      <c r="C126" s="12" t="s">
        <v>178</v>
      </c>
      <c r="D126" s="14">
        <v>704</v>
      </c>
      <c r="E126" s="12" t="s">
        <v>139</v>
      </c>
      <c r="F126" s="23"/>
      <c r="G126" s="16" t="s">
        <v>84</v>
      </c>
      <c r="H126" s="17"/>
      <c r="I126" s="18" t="s">
        <v>85</v>
      </c>
    </row>
    <row r="127" spans="1:9" x14ac:dyDescent="0.4">
      <c r="A127" s="12" t="s">
        <v>23</v>
      </c>
      <c r="B127" s="13">
        <v>43983</v>
      </c>
      <c r="C127" s="12" t="s">
        <v>178</v>
      </c>
      <c r="D127" s="14">
        <v>716</v>
      </c>
      <c r="E127" s="12" t="s">
        <v>106</v>
      </c>
      <c r="F127" s="23"/>
      <c r="G127" s="16" t="s">
        <v>84</v>
      </c>
      <c r="H127" s="17"/>
      <c r="I127" s="18" t="s">
        <v>85</v>
      </c>
    </row>
    <row r="128" spans="1:9" x14ac:dyDescent="0.4">
      <c r="A128" s="12" t="s">
        <v>17</v>
      </c>
      <c r="B128" s="13">
        <v>43983</v>
      </c>
      <c r="C128" s="12" t="s">
        <v>178</v>
      </c>
      <c r="D128" s="14">
        <v>145</v>
      </c>
      <c r="E128" s="12" t="s">
        <v>179</v>
      </c>
      <c r="F128" s="23"/>
      <c r="G128" s="16" t="s">
        <v>84</v>
      </c>
      <c r="H128" s="17"/>
      <c r="I128" s="18" t="s">
        <v>85</v>
      </c>
    </row>
    <row r="129" spans="1:9" x14ac:dyDescent="0.4">
      <c r="A129" s="12" t="s">
        <v>28</v>
      </c>
      <c r="B129" s="13">
        <v>44008</v>
      </c>
      <c r="C129" s="12" t="s">
        <v>180</v>
      </c>
      <c r="D129" s="14">
        <v>5850</v>
      </c>
      <c r="E129" s="12" t="s">
        <v>155</v>
      </c>
      <c r="F129" s="23"/>
      <c r="G129" s="16" t="s">
        <v>84</v>
      </c>
      <c r="H129" s="17"/>
      <c r="I129" s="18" t="s">
        <v>85</v>
      </c>
    </row>
    <row r="130" spans="1:9" x14ac:dyDescent="0.4">
      <c r="A130" s="12" t="s">
        <v>48</v>
      </c>
      <c r="B130" s="13">
        <v>44012</v>
      </c>
      <c r="C130" s="12" t="s">
        <v>181</v>
      </c>
      <c r="D130" s="14">
        <v>800</v>
      </c>
      <c r="E130" s="12" t="s">
        <v>182</v>
      </c>
      <c r="F130" s="23"/>
      <c r="G130" s="16" t="s">
        <v>84</v>
      </c>
      <c r="H130" s="17"/>
      <c r="I130" s="18" t="s">
        <v>85</v>
      </c>
    </row>
    <row r="131" spans="1:9" x14ac:dyDescent="0.4">
      <c r="A131" s="12" t="s">
        <v>48</v>
      </c>
      <c r="B131" s="13">
        <v>44012</v>
      </c>
      <c r="C131" s="12" t="s">
        <v>181</v>
      </c>
      <c r="D131" s="14">
        <v>400</v>
      </c>
      <c r="E131" s="12" t="s">
        <v>183</v>
      </c>
      <c r="F131" s="23"/>
      <c r="G131" s="16" t="s">
        <v>84</v>
      </c>
      <c r="H131" s="17"/>
      <c r="I131" s="18" t="s">
        <v>118</v>
      </c>
    </row>
    <row r="132" spans="1:9" x14ac:dyDescent="0.4">
      <c r="A132" s="12" t="s">
        <v>48</v>
      </c>
      <c r="B132" s="13">
        <v>44012</v>
      </c>
      <c r="C132" s="12" t="s">
        <v>181</v>
      </c>
      <c r="D132" s="14">
        <v>300</v>
      </c>
      <c r="E132" s="12" t="s">
        <v>184</v>
      </c>
      <c r="F132" s="23"/>
      <c r="G132" s="16" t="s">
        <v>84</v>
      </c>
      <c r="H132" s="17"/>
      <c r="I132" s="18" t="s">
        <v>118</v>
      </c>
    </row>
    <row r="133" spans="1:9" x14ac:dyDescent="0.4">
      <c r="A133" s="12" t="s">
        <v>33</v>
      </c>
      <c r="B133" s="13">
        <v>44013</v>
      </c>
      <c r="C133" s="12" t="s">
        <v>185</v>
      </c>
      <c r="D133" s="14">
        <v>89</v>
      </c>
      <c r="E133" s="12" t="s">
        <v>138</v>
      </c>
      <c r="F133" s="23"/>
      <c r="G133" s="16" t="s">
        <v>84</v>
      </c>
      <c r="H133" s="17"/>
      <c r="I133" s="18" t="s">
        <v>85</v>
      </c>
    </row>
    <row r="134" spans="1:9" x14ac:dyDescent="0.4">
      <c r="A134" s="12" t="s">
        <v>33</v>
      </c>
      <c r="B134" s="13">
        <v>44013</v>
      </c>
      <c r="C134" s="12" t="s">
        <v>186</v>
      </c>
      <c r="D134" s="14">
        <v>100</v>
      </c>
      <c r="E134" s="20"/>
      <c r="F134" s="23"/>
      <c r="G134" s="16" t="s">
        <v>117</v>
      </c>
      <c r="H134" s="17"/>
      <c r="I134" s="18" t="s">
        <v>118</v>
      </c>
    </row>
    <row r="135" spans="1:9" x14ac:dyDescent="0.4">
      <c r="A135" s="12" t="s">
        <v>29</v>
      </c>
      <c r="B135" s="13">
        <v>44013</v>
      </c>
      <c r="C135" s="12" t="s">
        <v>187</v>
      </c>
      <c r="D135" s="14">
        <v>7016</v>
      </c>
      <c r="E135" s="12" t="s">
        <v>188</v>
      </c>
      <c r="F135" s="15"/>
      <c r="G135" s="16" t="s">
        <v>84</v>
      </c>
      <c r="H135" s="17"/>
      <c r="I135" s="18" t="s">
        <v>85</v>
      </c>
    </row>
    <row r="136" spans="1:9" x14ac:dyDescent="0.4">
      <c r="A136" s="12" t="s">
        <v>30</v>
      </c>
      <c r="B136" s="13">
        <v>44013</v>
      </c>
      <c r="C136" s="12" t="s">
        <v>92</v>
      </c>
      <c r="D136" s="14">
        <v>29</v>
      </c>
      <c r="E136" s="12" t="s">
        <v>121</v>
      </c>
      <c r="F136" s="23"/>
      <c r="G136" s="16" t="s">
        <v>84</v>
      </c>
      <c r="H136" s="17"/>
      <c r="I136" s="18" t="s">
        <v>85</v>
      </c>
    </row>
    <row r="137" spans="1:9" x14ac:dyDescent="0.4">
      <c r="A137" s="12" t="s">
        <v>20</v>
      </c>
      <c r="B137" s="13">
        <v>44013</v>
      </c>
      <c r="C137" s="12" t="s">
        <v>189</v>
      </c>
      <c r="D137" s="14">
        <v>922</v>
      </c>
      <c r="E137" s="12" t="s">
        <v>136</v>
      </c>
      <c r="F137" s="23"/>
      <c r="G137" s="16" t="s">
        <v>84</v>
      </c>
      <c r="H137" s="17"/>
      <c r="I137" s="18" t="s">
        <v>85</v>
      </c>
    </row>
    <row r="138" spans="1:9" x14ac:dyDescent="0.4">
      <c r="A138" s="12" t="s">
        <v>5</v>
      </c>
      <c r="B138" s="13">
        <v>44013</v>
      </c>
      <c r="C138" s="12" t="s">
        <v>189</v>
      </c>
      <c r="D138" s="14">
        <v>9169</v>
      </c>
      <c r="E138" s="12" t="s">
        <v>107</v>
      </c>
      <c r="F138" s="23"/>
      <c r="G138" s="16" t="s">
        <v>84</v>
      </c>
      <c r="H138" s="17"/>
      <c r="I138" s="18" t="s">
        <v>85</v>
      </c>
    </row>
    <row r="139" spans="1:9" x14ac:dyDescent="0.4">
      <c r="A139" s="12" t="s">
        <v>8</v>
      </c>
      <c r="B139" s="13">
        <v>44013</v>
      </c>
      <c r="C139" s="12" t="s">
        <v>189</v>
      </c>
      <c r="D139" s="14">
        <v>5379</v>
      </c>
      <c r="E139" s="12" t="s">
        <v>137</v>
      </c>
      <c r="F139" s="23"/>
      <c r="G139" s="16" t="s">
        <v>84</v>
      </c>
      <c r="H139" s="17"/>
      <c r="I139" s="18" t="s">
        <v>85</v>
      </c>
    </row>
    <row r="140" spans="1:9" x14ac:dyDescent="0.4">
      <c r="A140" s="12" t="s">
        <v>2</v>
      </c>
      <c r="B140" s="13">
        <v>44013</v>
      </c>
      <c r="C140" s="12" t="s">
        <v>189</v>
      </c>
      <c r="D140" s="14">
        <v>9305</v>
      </c>
      <c r="E140" s="12" t="s">
        <v>104</v>
      </c>
      <c r="F140" s="23"/>
      <c r="G140" s="16" t="s">
        <v>84</v>
      </c>
      <c r="H140" s="17"/>
      <c r="I140" s="18" t="s">
        <v>85</v>
      </c>
    </row>
    <row r="141" spans="1:9" x14ac:dyDescent="0.4">
      <c r="A141" s="12" t="s">
        <v>14</v>
      </c>
      <c r="B141" s="13">
        <v>44013</v>
      </c>
      <c r="C141" s="12" t="s">
        <v>189</v>
      </c>
      <c r="D141" s="14">
        <v>2724</v>
      </c>
      <c r="E141" s="12" t="s">
        <v>138</v>
      </c>
      <c r="F141" s="23"/>
      <c r="G141" s="16" t="s">
        <v>84</v>
      </c>
      <c r="H141" s="17"/>
      <c r="I141" s="18" t="s">
        <v>85</v>
      </c>
    </row>
    <row r="142" spans="1:9" x14ac:dyDescent="0.4">
      <c r="A142" s="12" t="s">
        <v>11</v>
      </c>
      <c r="B142" s="13">
        <v>44013</v>
      </c>
      <c r="C142" s="12" t="s">
        <v>189</v>
      </c>
      <c r="D142" s="14">
        <v>3415</v>
      </c>
      <c r="E142" s="12" t="s">
        <v>139</v>
      </c>
      <c r="F142" s="15"/>
      <c r="G142" s="16" t="s">
        <v>84</v>
      </c>
      <c r="H142" s="17"/>
      <c r="I142" s="18" t="s">
        <v>85</v>
      </c>
    </row>
    <row r="143" spans="1:9" x14ac:dyDescent="0.4">
      <c r="A143" s="12" t="s">
        <v>23</v>
      </c>
      <c r="B143" s="13">
        <v>44013</v>
      </c>
      <c r="C143" s="12" t="s">
        <v>189</v>
      </c>
      <c r="D143" s="14">
        <v>982</v>
      </c>
      <c r="E143" s="12" t="s">
        <v>106</v>
      </c>
      <c r="F143" s="15"/>
      <c r="G143" s="16" t="s">
        <v>84</v>
      </c>
      <c r="H143" s="17"/>
      <c r="I143" s="18" t="s">
        <v>85</v>
      </c>
    </row>
    <row r="144" spans="1:9" x14ac:dyDescent="0.4">
      <c r="A144" s="12" t="s">
        <v>17</v>
      </c>
      <c r="B144" s="13">
        <v>44013</v>
      </c>
      <c r="C144" s="12" t="s">
        <v>189</v>
      </c>
      <c r="D144" s="14">
        <v>1720</v>
      </c>
      <c r="E144" s="12" t="s">
        <v>179</v>
      </c>
      <c r="F144" s="15"/>
      <c r="G144" s="16" t="s">
        <v>84</v>
      </c>
      <c r="H144" s="17"/>
      <c r="I144" s="18" t="s">
        <v>85</v>
      </c>
    </row>
    <row r="145" spans="1:9" x14ac:dyDescent="0.4">
      <c r="A145" s="12" t="s">
        <v>28</v>
      </c>
      <c r="B145" s="13">
        <v>44034</v>
      </c>
      <c r="C145" s="12" t="s">
        <v>93</v>
      </c>
      <c r="D145" s="14">
        <v>2925</v>
      </c>
      <c r="E145" s="12" t="s">
        <v>155</v>
      </c>
      <c r="F145" s="15"/>
      <c r="G145" s="16" t="s">
        <v>84</v>
      </c>
      <c r="H145" s="17"/>
      <c r="I145" s="18" t="s">
        <v>85</v>
      </c>
    </row>
    <row r="146" spans="1:9" x14ac:dyDescent="0.4">
      <c r="A146" s="12" t="s">
        <v>44</v>
      </c>
      <c r="B146" s="13">
        <v>44038</v>
      </c>
      <c r="C146" s="12" t="s">
        <v>190</v>
      </c>
      <c r="D146" s="14">
        <v>1882.53</v>
      </c>
      <c r="E146" s="20" t="s">
        <v>191</v>
      </c>
      <c r="F146" s="23"/>
      <c r="G146" s="16" t="s">
        <v>84</v>
      </c>
      <c r="H146" s="17"/>
      <c r="I146" s="18" t="s">
        <v>85</v>
      </c>
    </row>
    <row r="147" spans="1:9" x14ac:dyDescent="0.4">
      <c r="A147" s="12" t="s">
        <v>31</v>
      </c>
      <c r="B147" s="13">
        <v>44043</v>
      </c>
      <c r="C147" s="12" t="s">
        <v>192</v>
      </c>
      <c r="D147" s="14">
        <v>400</v>
      </c>
      <c r="E147" s="12" t="s">
        <v>31</v>
      </c>
      <c r="F147" s="23"/>
      <c r="G147" s="16" t="s">
        <v>84</v>
      </c>
      <c r="H147" s="17"/>
      <c r="I147" s="18" t="s">
        <v>85</v>
      </c>
    </row>
    <row r="148" spans="1:9" x14ac:dyDescent="0.4">
      <c r="A148" s="12" t="s">
        <v>30</v>
      </c>
      <c r="B148" s="13">
        <v>44045</v>
      </c>
      <c r="C148" s="12" t="s">
        <v>92</v>
      </c>
      <c r="D148" s="14">
        <v>29</v>
      </c>
      <c r="E148" s="12" t="s">
        <v>121</v>
      </c>
      <c r="F148" s="23"/>
      <c r="G148" s="16" t="s">
        <v>84</v>
      </c>
      <c r="H148" s="17"/>
      <c r="I148" s="18" t="s">
        <v>85</v>
      </c>
    </row>
    <row r="149" spans="1:9" x14ac:dyDescent="0.4">
      <c r="A149" s="12" t="s">
        <v>27</v>
      </c>
      <c r="B149" s="13">
        <v>44053</v>
      </c>
      <c r="C149" s="12" t="s">
        <v>193</v>
      </c>
      <c r="D149" s="14">
        <v>188.7</v>
      </c>
      <c r="E149" s="12" t="s">
        <v>137</v>
      </c>
      <c r="F149" s="23"/>
      <c r="G149" s="16" t="s">
        <v>84</v>
      </c>
      <c r="H149" s="17"/>
      <c r="I149" s="18" t="s">
        <v>118</v>
      </c>
    </row>
    <row r="150" spans="1:9" x14ac:dyDescent="0.4">
      <c r="A150" s="12" t="s">
        <v>32</v>
      </c>
      <c r="B150" s="13">
        <v>44068</v>
      </c>
      <c r="C150" s="12" t="s">
        <v>194</v>
      </c>
      <c r="D150" s="14">
        <v>175.5</v>
      </c>
      <c r="E150" s="12" t="s">
        <v>104</v>
      </c>
      <c r="F150" s="23"/>
      <c r="G150" s="16" t="s">
        <v>84</v>
      </c>
      <c r="H150" s="17"/>
      <c r="I150" s="18" t="s">
        <v>118</v>
      </c>
    </row>
    <row r="151" spans="1:9" x14ac:dyDescent="0.4">
      <c r="A151" s="12" t="s">
        <v>20</v>
      </c>
      <c r="B151" s="13">
        <v>44044</v>
      </c>
      <c r="C151" s="12" t="s">
        <v>195</v>
      </c>
      <c r="D151" s="14">
        <v>260</v>
      </c>
      <c r="E151" s="12" t="s">
        <v>136</v>
      </c>
      <c r="F151" s="23"/>
      <c r="G151" s="16" t="s">
        <v>84</v>
      </c>
      <c r="H151" s="17"/>
      <c r="I151" s="26"/>
    </row>
    <row r="152" spans="1:9" x14ac:dyDescent="0.4">
      <c r="A152" s="12" t="s">
        <v>5</v>
      </c>
      <c r="B152" s="13">
        <v>44044</v>
      </c>
      <c r="C152" s="12" t="s">
        <v>195</v>
      </c>
      <c r="D152" s="14">
        <v>6549</v>
      </c>
      <c r="E152" s="12" t="s">
        <v>107</v>
      </c>
      <c r="F152" s="23"/>
      <c r="G152" s="16" t="s">
        <v>84</v>
      </c>
      <c r="H152" s="17"/>
      <c r="I152" s="26"/>
    </row>
    <row r="153" spans="1:9" x14ac:dyDescent="0.4">
      <c r="A153" s="12" t="s">
        <v>5</v>
      </c>
      <c r="B153" s="13">
        <v>44044</v>
      </c>
      <c r="C153" s="12" t="s">
        <v>195</v>
      </c>
      <c r="D153" s="14">
        <v>6588</v>
      </c>
      <c r="E153" s="12" t="s">
        <v>137</v>
      </c>
      <c r="F153" s="23"/>
      <c r="G153" s="16" t="s">
        <v>84</v>
      </c>
      <c r="H153" s="17"/>
      <c r="I153" s="26"/>
    </row>
    <row r="154" spans="1:9" x14ac:dyDescent="0.4">
      <c r="A154" s="12" t="s">
        <v>2</v>
      </c>
      <c r="B154" s="13">
        <v>44044</v>
      </c>
      <c r="C154" s="12" t="s">
        <v>195</v>
      </c>
      <c r="D154" s="14">
        <v>6882</v>
      </c>
      <c r="E154" s="12" t="s">
        <v>104</v>
      </c>
      <c r="F154" s="23"/>
      <c r="G154" s="16" t="s">
        <v>84</v>
      </c>
      <c r="H154" s="17"/>
      <c r="I154" s="26"/>
    </row>
    <row r="155" spans="1:9" x14ac:dyDescent="0.4">
      <c r="A155" s="12" t="s">
        <v>8</v>
      </c>
      <c r="B155" s="13">
        <v>44044</v>
      </c>
      <c r="C155" s="12" t="s">
        <v>195</v>
      </c>
      <c r="D155" s="14">
        <v>3070</v>
      </c>
      <c r="E155" s="12" t="s">
        <v>138</v>
      </c>
      <c r="F155" s="23"/>
      <c r="G155" s="16" t="s">
        <v>84</v>
      </c>
      <c r="H155" s="17"/>
      <c r="I155" s="26"/>
    </row>
    <row r="156" spans="1:9" x14ac:dyDescent="0.4">
      <c r="A156" s="12" t="s">
        <v>11</v>
      </c>
      <c r="B156" s="13">
        <v>44044</v>
      </c>
      <c r="C156" s="12" t="s">
        <v>195</v>
      </c>
      <c r="D156" s="14">
        <v>3621</v>
      </c>
      <c r="E156" s="12" t="s">
        <v>139</v>
      </c>
      <c r="F156" s="23"/>
      <c r="G156" s="16" t="s">
        <v>84</v>
      </c>
      <c r="H156" s="17"/>
      <c r="I156" s="26"/>
    </row>
    <row r="157" spans="1:9" x14ac:dyDescent="0.4">
      <c r="A157" s="12" t="s">
        <v>23</v>
      </c>
      <c r="B157" s="13">
        <v>44044</v>
      </c>
      <c r="C157" s="12" t="s">
        <v>195</v>
      </c>
      <c r="D157" s="14">
        <v>367</v>
      </c>
      <c r="E157" s="12" t="s">
        <v>106</v>
      </c>
      <c r="F157" s="23"/>
      <c r="G157" s="16" t="s">
        <v>84</v>
      </c>
      <c r="H157" s="17"/>
      <c r="I157" s="26"/>
    </row>
    <row r="158" spans="1:9" x14ac:dyDescent="0.4">
      <c r="A158" s="12" t="s">
        <v>17</v>
      </c>
      <c r="B158" s="13">
        <v>44044</v>
      </c>
      <c r="C158" s="12" t="s">
        <v>195</v>
      </c>
      <c r="D158" s="14">
        <v>658</v>
      </c>
      <c r="E158" s="12" t="s">
        <v>179</v>
      </c>
      <c r="F158" s="23"/>
      <c r="G158" s="16" t="s">
        <v>84</v>
      </c>
      <c r="H158" s="17"/>
      <c r="I158" s="26"/>
    </row>
    <row r="159" spans="1:9" x14ac:dyDescent="0.4">
      <c r="A159" s="12" t="s">
        <v>20</v>
      </c>
      <c r="B159" s="13">
        <v>44044</v>
      </c>
      <c r="C159" s="27" t="s">
        <v>195</v>
      </c>
      <c r="D159" s="14">
        <v>707</v>
      </c>
      <c r="E159" s="12" t="s">
        <v>196</v>
      </c>
      <c r="F159" s="23"/>
      <c r="G159" s="16" t="s">
        <v>84</v>
      </c>
      <c r="H159" s="17"/>
      <c r="I159" s="26"/>
    </row>
    <row r="160" spans="1:9" x14ac:dyDescent="0.4">
      <c r="A160" s="12" t="s">
        <v>30</v>
      </c>
      <c r="B160" s="13">
        <v>44075</v>
      </c>
      <c r="C160" s="12" t="s">
        <v>92</v>
      </c>
      <c r="D160" s="14">
        <v>29</v>
      </c>
      <c r="E160" s="12" t="s">
        <v>121</v>
      </c>
      <c r="F160" s="23"/>
      <c r="G160" s="16" t="s">
        <v>84</v>
      </c>
      <c r="H160" s="17"/>
      <c r="I160" s="26"/>
    </row>
    <row r="161" spans="1:10" x14ac:dyDescent="0.4">
      <c r="A161" s="12" t="s">
        <v>27</v>
      </c>
      <c r="B161" s="13">
        <v>44082</v>
      </c>
      <c r="C161" s="12" t="s">
        <v>197</v>
      </c>
      <c r="D161" s="14">
        <v>2137</v>
      </c>
      <c r="E161" s="12" t="s">
        <v>198</v>
      </c>
      <c r="F161" s="23"/>
      <c r="G161" s="16" t="s">
        <v>84</v>
      </c>
      <c r="H161" s="17"/>
      <c r="I161" s="18" t="s">
        <v>118</v>
      </c>
    </row>
    <row r="162" spans="1:10" x14ac:dyDescent="0.4">
      <c r="A162" s="12" t="s">
        <v>20</v>
      </c>
      <c r="B162" s="13">
        <v>44082</v>
      </c>
      <c r="C162" s="12" t="s">
        <v>199</v>
      </c>
      <c r="D162" s="14">
        <v>242</v>
      </c>
      <c r="E162" s="12" t="s">
        <v>136</v>
      </c>
      <c r="F162" s="23"/>
      <c r="G162" s="16" t="s">
        <v>84</v>
      </c>
      <c r="H162" s="17"/>
      <c r="I162" s="26"/>
      <c r="J162" s="5" t="s">
        <v>200</v>
      </c>
    </row>
    <row r="163" spans="1:10" x14ac:dyDescent="0.4">
      <c r="A163" s="12" t="s">
        <v>5</v>
      </c>
      <c r="B163" s="13">
        <v>44082</v>
      </c>
      <c r="C163" s="12" t="s">
        <v>199</v>
      </c>
      <c r="D163" s="14">
        <v>7433</v>
      </c>
      <c r="E163" s="12" t="s">
        <v>107</v>
      </c>
      <c r="F163" s="23"/>
      <c r="G163" s="16" t="s">
        <v>84</v>
      </c>
      <c r="I163" s="26"/>
      <c r="J163" s="25" t="s">
        <v>200</v>
      </c>
    </row>
    <row r="164" spans="1:10" x14ac:dyDescent="0.4">
      <c r="A164" s="12" t="s">
        <v>5</v>
      </c>
      <c r="B164" s="13">
        <v>44082</v>
      </c>
      <c r="C164" s="12" t="s">
        <v>199</v>
      </c>
      <c r="D164" s="14">
        <v>6693</v>
      </c>
      <c r="E164" s="12" t="s">
        <v>137</v>
      </c>
      <c r="F164" s="23"/>
      <c r="G164" s="16" t="s">
        <v>84</v>
      </c>
      <c r="H164" s="17"/>
      <c r="I164" s="26"/>
    </row>
    <row r="165" spans="1:10" x14ac:dyDescent="0.4">
      <c r="A165" s="12" t="s">
        <v>2</v>
      </c>
      <c r="B165" s="13">
        <v>44082</v>
      </c>
      <c r="C165" s="12" t="s">
        <v>199</v>
      </c>
      <c r="D165" s="14">
        <v>6715</v>
      </c>
      <c r="E165" s="12" t="s">
        <v>104</v>
      </c>
      <c r="F165" s="23"/>
      <c r="G165" s="16" t="s">
        <v>84</v>
      </c>
      <c r="H165" s="17"/>
      <c r="I165" s="26"/>
    </row>
    <row r="166" spans="1:10" x14ac:dyDescent="0.4">
      <c r="A166" s="12" t="s">
        <v>8</v>
      </c>
      <c r="B166" s="13">
        <v>44082</v>
      </c>
      <c r="C166" s="12" t="s">
        <v>199</v>
      </c>
      <c r="D166" s="14">
        <v>4853</v>
      </c>
      <c r="E166" s="12" t="s">
        <v>138</v>
      </c>
      <c r="F166" s="23"/>
      <c r="G166" s="16" t="s">
        <v>84</v>
      </c>
      <c r="H166" s="17"/>
      <c r="I166" s="26"/>
    </row>
    <row r="167" spans="1:10" x14ac:dyDescent="0.4">
      <c r="A167" s="12" t="s">
        <v>11</v>
      </c>
      <c r="B167" s="13">
        <v>44082</v>
      </c>
      <c r="C167" s="12" t="s">
        <v>199</v>
      </c>
      <c r="D167" s="14">
        <v>3961</v>
      </c>
      <c r="E167" s="12" t="s">
        <v>139</v>
      </c>
      <c r="F167" s="23"/>
      <c r="G167" s="16" t="s">
        <v>84</v>
      </c>
      <c r="H167" s="17"/>
      <c r="I167" s="26"/>
    </row>
    <row r="168" spans="1:10" x14ac:dyDescent="0.4">
      <c r="A168" s="12" t="s">
        <v>23</v>
      </c>
      <c r="B168" s="13">
        <v>44082</v>
      </c>
      <c r="C168" s="12" t="s">
        <v>199</v>
      </c>
      <c r="D168" s="14">
        <v>1092</v>
      </c>
      <c r="E168" s="12" t="s">
        <v>106</v>
      </c>
      <c r="F168" s="23"/>
      <c r="G168" s="16" t="s">
        <v>84</v>
      </c>
      <c r="H168" s="17"/>
      <c r="I168" s="26"/>
    </row>
    <row r="169" spans="1:10" x14ac:dyDescent="0.4">
      <c r="A169" s="12" t="s">
        <v>17</v>
      </c>
      <c r="B169" s="13">
        <v>44082</v>
      </c>
      <c r="C169" s="12" t="s">
        <v>199</v>
      </c>
      <c r="D169" s="14">
        <v>2686</v>
      </c>
      <c r="E169" s="12" t="s">
        <v>179</v>
      </c>
      <c r="F169" s="23"/>
      <c r="G169" s="16" t="s">
        <v>84</v>
      </c>
      <c r="H169" s="17"/>
      <c r="I169" s="26"/>
    </row>
    <row r="170" spans="1:10" x14ac:dyDescent="0.4">
      <c r="A170" s="12" t="s">
        <v>20</v>
      </c>
      <c r="B170" s="13">
        <v>44082</v>
      </c>
      <c r="C170" s="12" t="s">
        <v>199</v>
      </c>
      <c r="D170" s="14">
        <v>2738</v>
      </c>
      <c r="E170" s="12" t="s">
        <v>196</v>
      </c>
      <c r="F170" s="23"/>
      <c r="G170" s="16" t="s">
        <v>84</v>
      </c>
      <c r="H170" s="17"/>
      <c r="I170" s="26"/>
    </row>
    <row r="171" spans="1:10" x14ac:dyDescent="0.4">
      <c r="A171" s="12" t="s">
        <v>14</v>
      </c>
      <c r="B171" s="13">
        <v>44082</v>
      </c>
      <c r="C171" s="12" t="s">
        <v>199</v>
      </c>
      <c r="D171" s="14">
        <v>1369</v>
      </c>
      <c r="E171" s="12" t="s">
        <v>201</v>
      </c>
      <c r="F171" s="23"/>
      <c r="G171" s="16" t="s">
        <v>84</v>
      </c>
      <c r="H171" s="17"/>
      <c r="I171" s="26"/>
    </row>
    <row r="172" spans="1:10" x14ac:dyDescent="0.4">
      <c r="A172" s="12" t="s">
        <v>5</v>
      </c>
      <c r="B172" s="13">
        <v>44082</v>
      </c>
      <c r="C172" s="12" t="s">
        <v>202</v>
      </c>
      <c r="D172" s="14">
        <v>35</v>
      </c>
      <c r="E172" s="12" t="s">
        <v>137</v>
      </c>
      <c r="F172" s="23"/>
      <c r="G172" s="16" t="s">
        <v>84</v>
      </c>
      <c r="H172" s="17"/>
      <c r="I172" s="26"/>
    </row>
    <row r="173" spans="1:10" x14ac:dyDescent="0.4">
      <c r="A173" s="12" t="s">
        <v>44</v>
      </c>
      <c r="B173" s="13">
        <v>44087</v>
      </c>
      <c r="C173" s="12" t="s">
        <v>203</v>
      </c>
      <c r="D173" s="14">
        <v>50</v>
      </c>
      <c r="E173" s="12" t="s">
        <v>204</v>
      </c>
      <c r="F173" s="23"/>
      <c r="G173" s="16" t="s">
        <v>84</v>
      </c>
      <c r="H173" s="17"/>
      <c r="I173" s="18" t="s">
        <v>118</v>
      </c>
    </row>
    <row r="174" spans="1:10" x14ac:dyDescent="0.4">
      <c r="A174" s="12" t="s">
        <v>27</v>
      </c>
      <c r="B174" s="13">
        <v>44087</v>
      </c>
      <c r="C174" s="12" t="s">
        <v>197</v>
      </c>
      <c r="D174" s="14">
        <v>380</v>
      </c>
      <c r="E174" s="12" t="s">
        <v>205</v>
      </c>
      <c r="F174" s="23"/>
      <c r="G174" s="16" t="s">
        <v>84</v>
      </c>
      <c r="H174" s="17"/>
      <c r="I174" s="18" t="s">
        <v>118</v>
      </c>
    </row>
    <row r="175" spans="1:10" x14ac:dyDescent="0.4">
      <c r="A175" s="12" t="s">
        <v>27</v>
      </c>
      <c r="B175" s="13">
        <v>44089</v>
      </c>
      <c r="C175" s="12" t="s">
        <v>206</v>
      </c>
      <c r="D175" s="126">
        <v>380</v>
      </c>
      <c r="E175" s="19" t="s">
        <v>207</v>
      </c>
      <c r="F175" s="23"/>
      <c r="G175" s="16" t="s">
        <v>84</v>
      </c>
      <c r="H175" s="17"/>
      <c r="I175" s="18" t="s">
        <v>85</v>
      </c>
    </row>
    <row r="176" spans="1:10" x14ac:dyDescent="0.4">
      <c r="A176" s="15"/>
      <c r="B176" s="28"/>
      <c r="C176" s="15"/>
      <c r="D176" s="127">
        <f>SUM(D2:D175)</f>
        <v>422857.43</v>
      </c>
      <c r="E176" s="15"/>
      <c r="F176" s="23"/>
      <c r="G176" s="30"/>
      <c r="H176" s="17"/>
      <c r="I176" s="26"/>
    </row>
    <row r="177" spans="1:9" x14ac:dyDescent="0.4">
      <c r="A177" s="15"/>
      <c r="B177" s="28"/>
      <c r="C177" s="15"/>
      <c r="D177" s="29"/>
      <c r="E177" s="15"/>
      <c r="F177" s="23"/>
      <c r="G177" s="30"/>
      <c r="H177" s="17"/>
      <c r="I177" s="26"/>
    </row>
    <row r="178" spans="1:9" x14ac:dyDescent="0.4">
      <c r="A178" s="15"/>
      <c r="B178" s="28"/>
      <c r="C178" s="15"/>
      <c r="D178" s="29"/>
      <c r="E178" s="15"/>
      <c r="F178" s="23"/>
      <c r="G178" s="30"/>
      <c r="H178" s="17"/>
      <c r="I178" s="26"/>
    </row>
    <row r="179" spans="1:9" x14ac:dyDescent="0.4">
      <c r="A179" s="15"/>
      <c r="B179" s="28"/>
      <c r="C179" s="15"/>
      <c r="D179" s="29"/>
      <c r="E179" s="15"/>
      <c r="F179" s="23"/>
      <c r="G179" s="30"/>
      <c r="H179" s="17"/>
      <c r="I179" s="26"/>
    </row>
    <row r="180" spans="1:9" x14ac:dyDescent="0.4">
      <c r="A180" s="15"/>
      <c r="B180" s="28"/>
      <c r="C180" s="15"/>
      <c r="D180" s="29"/>
      <c r="E180" s="15"/>
      <c r="F180" s="23"/>
      <c r="G180" s="30"/>
      <c r="H180" s="17"/>
      <c r="I180" s="26"/>
    </row>
    <row r="181" spans="1:9" x14ac:dyDescent="0.4">
      <c r="A181" s="15"/>
      <c r="B181" s="28"/>
      <c r="C181" s="15"/>
      <c r="D181" s="29" t="e">
        <f ca="1">SUM(D:D)</f>
        <v>#NAME?</v>
      </c>
      <c r="E181" s="15"/>
      <c r="F181" s="23"/>
      <c r="G181" s="30"/>
      <c r="H181" s="17"/>
      <c r="I181" s="26"/>
    </row>
    <row r="182" spans="1:9" x14ac:dyDescent="0.4">
      <c r="A182" s="15"/>
      <c r="B182" s="28"/>
      <c r="C182" s="15"/>
      <c r="D182" s="29"/>
      <c r="E182" s="15"/>
      <c r="F182" s="23"/>
      <c r="G182" s="30"/>
      <c r="H182" s="17"/>
      <c r="I182" s="26"/>
    </row>
    <row r="183" spans="1:9" x14ac:dyDescent="0.4">
      <c r="A183" s="15"/>
      <c r="B183" s="28"/>
      <c r="C183" s="15"/>
      <c r="D183" s="29"/>
      <c r="E183" s="15"/>
      <c r="F183" s="23"/>
      <c r="G183" s="30"/>
      <c r="H183" s="17"/>
      <c r="I183" s="26"/>
    </row>
    <row r="184" spans="1:9" x14ac:dyDescent="0.4">
      <c r="A184" s="15"/>
      <c r="B184" s="28"/>
      <c r="C184" s="15"/>
      <c r="D184" s="29"/>
      <c r="E184" s="15"/>
      <c r="F184" s="23"/>
      <c r="G184" s="30"/>
      <c r="H184" s="17"/>
      <c r="I184" s="26"/>
    </row>
    <row r="185" spans="1:9" x14ac:dyDescent="0.4">
      <c r="A185" s="15"/>
      <c r="B185" s="28"/>
      <c r="C185" s="15"/>
      <c r="D185" s="29"/>
      <c r="E185" s="15"/>
      <c r="F185" s="23"/>
      <c r="G185" s="30"/>
      <c r="H185" s="17"/>
      <c r="I185" s="26"/>
    </row>
    <row r="186" spans="1:9" x14ac:dyDescent="0.4">
      <c r="A186" s="15"/>
      <c r="B186" s="28"/>
      <c r="C186" s="15"/>
      <c r="D186" s="29"/>
      <c r="E186" s="15"/>
      <c r="F186" s="23"/>
      <c r="G186" s="30"/>
      <c r="H186" s="17"/>
      <c r="I186" s="26"/>
    </row>
    <row r="187" spans="1:9" x14ac:dyDescent="0.4">
      <c r="A187" s="15"/>
      <c r="B187" s="28"/>
      <c r="C187" s="15"/>
      <c r="D187" s="29"/>
      <c r="E187" s="15"/>
      <c r="F187" s="23"/>
      <c r="G187" s="30"/>
      <c r="H187" s="17"/>
      <c r="I187" s="26"/>
    </row>
    <row r="188" spans="1:9" x14ac:dyDescent="0.4">
      <c r="A188" s="15"/>
      <c r="B188" s="28"/>
      <c r="C188" s="15"/>
      <c r="D188" s="29"/>
      <c r="E188" s="15"/>
      <c r="F188" s="23"/>
      <c r="G188" s="30"/>
      <c r="H188" s="17"/>
      <c r="I188" s="26"/>
    </row>
    <row r="189" spans="1:9" x14ac:dyDescent="0.4">
      <c r="A189" s="15"/>
      <c r="B189" s="28"/>
      <c r="C189" s="15"/>
      <c r="D189" s="29"/>
      <c r="E189" s="15"/>
      <c r="F189" s="23"/>
      <c r="G189" s="30"/>
      <c r="H189" s="17"/>
      <c r="I189" s="26"/>
    </row>
    <row r="190" spans="1:9" x14ac:dyDescent="0.4">
      <c r="A190" s="15"/>
      <c r="B190" s="28"/>
      <c r="C190" s="23"/>
      <c r="D190" s="29"/>
      <c r="E190" s="15"/>
      <c r="F190" s="23"/>
      <c r="G190" s="30"/>
      <c r="H190" s="17"/>
      <c r="I190" s="26"/>
    </row>
    <row r="191" spans="1:9" x14ac:dyDescent="0.4">
      <c r="A191" s="15"/>
      <c r="B191" s="28"/>
      <c r="C191" s="15"/>
      <c r="D191" s="29"/>
      <c r="E191" s="15"/>
      <c r="F191" s="23"/>
      <c r="G191" s="30"/>
      <c r="H191" s="17"/>
      <c r="I191" s="26"/>
    </row>
    <row r="192" spans="1:9" x14ac:dyDescent="0.4">
      <c r="A192" s="15"/>
      <c r="B192" s="28"/>
      <c r="C192" s="15"/>
      <c r="D192" s="29"/>
      <c r="E192" s="15"/>
      <c r="F192" s="23"/>
      <c r="G192" s="30"/>
      <c r="H192" s="17"/>
      <c r="I192" s="26"/>
    </row>
    <row r="193" spans="1:9" x14ac:dyDescent="0.4">
      <c r="A193" s="15"/>
      <c r="B193" s="28"/>
      <c r="C193" s="15"/>
      <c r="D193" s="29"/>
      <c r="E193" s="15"/>
      <c r="F193" s="23"/>
      <c r="G193" s="30"/>
      <c r="H193" s="17"/>
      <c r="I193" s="26"/>
    </row>
    <row r="194" spans="1:9" x14ac:dyDescent="0.4">
      <c r="A194" s="15"/>
      <c r="B194" s="28"/>
      <c r="C194" s="15"/>
      <c r="D194" s="29"/>
      <c r="E194" s="15"/>
      <c r="F194" s="23"/>
      <c r="G194" s="30"/>
      <c r="H194" s="17"/>
      <c r="I194" s="26"/>
    </row>
    <row r="195" spans="1:9" x14ac:dyDescent="0.4">
      <c r="A195" s="15"/>
      <c r="B195" s="17"/>
      <c r="C195" s="31"/>
      <c r="D195" s="29"/>
      <c r="E195" s="15"/>
      <c r="F195" s="23"/>
      <c r="G195" s="30"/>
      <c r="H195" s="17"/>
      <c r="I195" s="26"/>
    </row>
    <row r="196" spans="1:9" x14ac:dyDescent="0.4">
      <c r="A196" s="15"/>
      <c r="B196" s="28"/>
      <c r="C196" s="15"/>
      <c r="D196" s="29"/>
      <c r="E196" s="15"/>
      <c r="F196" s="23"/>
      <c r="G196" s="30"/>
      <c r="H196" s="17"/>
      <c r="I196" s="26"/>
    </row>
    <row r="197" spans="1:9" x14ac:dyDescent="0.4">
      <c r="A197" s="15"/>
      <c r="B197" s="28"/>
      <c r="C197" s="15"/>
      <c r="D197" s="29"/>
      <c r="E197" s="15"/>
      <c r="F197" s="23"/>
      <c r="G197" s="30"/>
      <c r="H197" s="17"/>
      <c r="I197" s="26"/>
    </row>
    <row r="198" spans="1:9" x14ac:dyDescent="0.4">
      <c r="A198" s="15"/>
      <c r="B198" s="28"/>
      <c r="C198" s="15"/>
      <c r="D198" s="29"/>
      <c r="E198" s="15"/>
      <c r="F198" s="23"/>
      <c r="G198" s="30"/>
      <c r="H198" s="17"/>
      <c r="I198" s="26"/>
    </row>
    <row r="199" spans="1:9" x14ac:dyDescent="0.4">
      <c r="A199" s="15"/>
      <c r="B199" s="28"/>
      <c r="C199" s="15"/>
      <c r="D199" s="29"/>
      <c r="E199" s="15"/>
      <c r="F199" s="23"/>
      <c r="G199" s="30"/>
      <c r="H199" s="17"/>
      <c r="I199" s="26"/>
    </row>
    <row r="200" spans="1:9" x14ac:dyDescent="0.4">
      <c r="A200" s="15"/>
      <c r="B200" s="28"/>
      <c r="C200" s="15"/>
      <c r="D200" s="29"/>
      <c r="E200" s="15"/>
      <c r="F200" s="15"/>
      <c r="G200" s="30"/>
      <c r="H200" s="17"/>
      <c r="I200" s="26"/>
    </row>
    <row r="201" spans="1:9" x14ac:dyDescent="0.4">
      <c r="A201" s="15"/>
      <c r="B201" s="28"/>
      <c r="C201" s="15"/>
      <c r="D201" s="29"/>
      <c r="E201" s="15"/>
      <c r="F201" s="23"/>
      <c r="G201" s="30"/>
      <c r="H201" s="17"/>
      <c r="I201" s="26"/>
    </row>
    <row r="202" spans="1:9" x14ac:dyDescent="0.4">
      <c r="A202" s="15"/>
      <c r="B202" s="28"/>
      <c r="C202" s="15"/>
      <c r="D202" s="29"/>
      <c r="E202" s="15"/>
      <c r="F202" s="23"/>
      <c r="G202" s="30"/>
      <c r="H202" s="17"/>
      <c r="I202" s="26"/>
    </row>
    <row r="203" spans="1:9" x14ac:dyDescent="0.4">
      <c r="A203" s="15"/>
      <c r="B203" s="28"/>
      <c r="C203" s="15"/>
      <c r="D203" s="29"/>
      <c r="E203" s="15"/>
      <c r="F203" s="23"/>
      <c r="G203" s="30"/>
      <c r="H203" s="17"/>
      <c r="I203" s="26"/>
    </row>
    <row r="204" spans="1:9" x14ac:dyDescent="0.4">
      <c r="A204" s="15"/>
      <c r="B204" s="28"/>
      <c r="C204" s="15"/>
      <c r="D204" s="29"/>
      <c r="E204" s="15"/>
      <c r="F204" s="23"/>
      <c r="G204" s="30"/>
      <c r="H204" s="17"/>
      <c r="I204" s="26"/>
    </row>
    <row r="205" spans="1:9" x14ac:dyDescent="0.4">
      <c r="A205" s="15"/>
      <c r="B205" s="28"/>
      <c r="C205" s="15"/>
      <c r="D205" s="29"/>
      <c r="E205" s="15"/>
      <c r="F205" s="23"/>
      <c r="G205" s="30"/>
      <c r="H205" s="17"/>
      <c r="I205" s="26"/>
    </row>
    <row r="206" spans="1:9" x14ac:dyDescent="0.4">
      <c r="A206" s="15"/>
      <c r="B206" s="17"/>
      <c r="C206" s="23"/>
      <c r="D206" s="32"/>
      <c r="E206" s="23"/>
      <c r="F206" s="23"/>
      <c r="G206" s="30"/>
      <c r="H206" s="17"/>
      <c r="I206" s="26"/>
    </row>
    <row r="207" spans="1:9" x14ac:dyDescent="0.4">
      <c r="A207" s="26"/>
      <c r="B207" s="33"/>
      <c r="C207" s="26"/>
      <c r="D207" s="26"/>
      <c r="E207" s="26"/>
      <c r="F207" s="26"/>
      <c r="G207" s="34"/>
      <c r="H207" s="33"/>
      <c r="I207" s="26"/>
    </row>
    <row r="208" spans="1:9" x14ac:dyDescent="0.4">
      <c r="A208" s="26"/>
      <c r="B208" s="33"/>
      <c r="C208" s="26"/>
      <c r="D208" s="26"/>
      <c r="E208" s="26"/>
      <c r="F208" s="26"/>
      <c r="G208" s="34"/>
      <c r="H208" s="33"/>
      <c r="I208" s="26"/>
    </row>
    <row r="209" spans="1:9" x14ac:dyDescent="0.4">
      <c r="A209" s="26"/>
      <c r="B209" s="33"/>
      <c r="C209" s="26"/>
      <c r="D209" s="26"/>
      <c r="E209" s="26"/>
      <c r="F209" s="26"/>
      <c r="G209" s="34"/>
      <c r="H209" s="33"/>
      <c r="I209" s="26"/>
    </row>
    <row r="210" spans="1:9" x14ac:dyDescent="0.4">
      <c r="A210" s="26"/>
      <c r="B210" s="33"/>
      <c r="C210" s="26"/>
      <c r="D210" s="26"/>
      <c r="E210" s="26"/>
      <c r="F210" s="26"/>
      <c r="G210" s="34"/>
      <c r="H210" s="33"/>
      <c r="I210" s="26"/>
    </row>
    <row r="211" spans="1:9" x14ac:dyDescent="0.4">
      <c r="A211" s="26"/>
      <c r="B211" s="33"/>
      <c r="C211" s="26"/>
      <c r="D211" s="26"/>
      <c r="E211" s="26"/>
      <c r="F211" s="26"/>
      <c r="G211" s="34"/>
      <c r="H211" s="33"/>
      <c r="I211" s="26"/>
    </row>
    <row r="212" spans="1:9" x14ac:dyDescent="0.4">
      <c r="A212" s="26"/>
      <c r="B212" s="33"/>
      <c r="C212" s="26"/>
      <c r="D212" s="26"/>
      <c r="E212" s="26"/>
      <c r="F212" s="26"/>
      <c r="G212" s="34"/>
      <c r="H212" s="33"/>
      <c r="I212" s="26"/>
    </row>
    <row r="213" spans="1:9" x14ac:dyDescent="0.4">
      <c r="A213" s="26"/>
      <c r="B213" s="33"/>
      <c r="C213" s="26"/>
      <c r="D213" s="26"/>
      <c r="E213" s="26"/>
      <c r="F213" s="26"/>
      <c r="G213" s="34"/>
      <c r="H213" s="33"/>
      <c r="I213" s="26"/>
    </row>
    <row r="214" spans="1:9" x14ac:dyDescent="0.4">
      <c r="A214" s="26"/>
      <c r="B214" s="33"/>
      <c r="C214" s="26"/>
      <c r="D214" s="26"/>
      <c r="E214" s="26"/>
      <c r="F214" s="26"/>
      <c r="G214" s="34"/>
      <c r="H214" s="33"/>
      <c r="I214" s="26"/>
    </row>
    <row r="215" spans="1:9" x14ac:dyDescent="0.4">
      <c r="A215" s="26"/>
      <c r="B215" s="33"/>
      <c r="C215" s="26"/>
      <c r="D215" s="26"/>
      <c r="E215" s="26"/>
      <c r="F215" s="26"/>
      <c r="G215" s="34"/>
      <c r="H215" s="33"/>
      <c r="I215" s="26"/>
    </row>
    <row r="216" spans="1:9" x14ac:dyDescent="0.4">
      <c r="A216" s="26"/>
      <c r="B216" s="33"/>
      <c r="C216" s="26"/>
      <c r="D216" s="26"/>
      <c r="E216" s="26"/>
      <c r="F216" s="26"/>
      <c r="G216" s="34"/>
      <c r="H216" s="33"/>
      <c r="I216" s="26"/>
    </row>
    <row r="217" spans="1:9" x14ac:dyDescent="0.4">
      <c r="A217" s="26"/>
      <c r="B217" s="33"/>
      <c r="C217" s="26"/>
      <c r="D217" s="26"/>
      <c r="E217" s="26"/>
      <c r="F217" s="26"/>
      <c r="G217" s="34"/>
      <c r="H217" s="33"/>
      <c r="I217" s="26"/>
    </row>
    <row r="218" spans="1:9" x14ac:dyDescent="0.4">
      <c r="A218" s="26"/>
      <c r="B218" s="33"/>
      <c r="C218" s="26"/>
      <c r="D218" s="26"/>
      <c r="E218" s="26"/>
      <c r="F218" s="26"/>
      <c r="G218" s="34"/>
      <c r="H218" s="33"/>
      <c r="I218" s="26"/>
    </row>
    <row r="219" spans="1:9" x14ac:dyDescent="0.4">
      <c r="A219" s="26"/>
      <c r="B219" s="33"/>
      <c r="C219" s="26"/>
      <c r="D219" s="26"/>
      <c r="E219" s="26"/>
      <c r="F219" s="26"/>
      <c r="G219" s="34"/>
      <c r="H219" s="33"/>
      <c r="I219" s="26"/>
    </row>
    <row r="220" spans="1:9" x14ac:dyDescent="0.4">
      <c r="A220" s="26"/>
      <c r="B220" s="33"/>
      <c r="C220" s="26"/>
      <c r="D220" s="26"/>
      <c r="E220" s="26"/>
      <c r="F220" s="26"/>
      <c r="G220" s="34"/>
      <c r="H220" s="33"/>
      <c r="I220" s="26"/>
    </row>
    <row r="221" spans="1:9" x14ac:dyDescent="0.4">
      <c r="A221" s="26"/>
      <c r="B221" s="33"/>
      <c r="C221" s="26"/>
      <c r="D221" s="26"/>
      <c r="E221" s="26"/>
      <c r="F221" s="26"/>
      <c r="G221" s="34"/>
      <c r="H221" s="33"/>
      <c r="I221" s="26"/>
    </row>
    <row r="222" spans="1:9" x14ac:dyDescent="0.4">
      <c r="A222" s="26"/>
      <c r="B222" s="33"/>
      <c r="C222" s="26"/>
      <c r="D222" s="26"/>
      <c r="E222" s="26"/>
      <c r="F222" s="26"/>
      <c r="G222" s="34"/>
      <c r="H222" s="33"/>
      <c r="I222" s="26"/>
    </row>
    <row r="223" spans="1:9" x14ac:dyDescent="0.4">
      <c r="A223" s="26"/>
      <c r="B223" s="33"/>
      <c r="C223" s="26"/>
      <c r="D223" s="26"/>
      <c r="E223" s="26"/>
      <c r="F223" s="26"/>
      <c r="G223" s="34"/>
      <c r="H223" s="33"/>
      <c r="I223" s="26"/>
    </row>
    <row r="224" spans="1:9" x14ac:dyDescent="0.4">
      <c r="A224" s="26"/>
      <c r="B224" s="33"/>
      <c r="C224" s="26"/>
      <c r="D224" s="26"/>
      <c r="E224" s="26"/>
      <c r="F224" s="26"/>
      <c r="G224" s="34"/>
      <c r="H224" s="33"/>
      <c r="I224" s="26"/>
    </row>
    <row r="225" spans="1:9" x14ac:dyDescent="0.4">
      <c r="A225" s="26"/>
      <c r="B225" s="33"/>
      <c r="C225" s="26"/>
      <c r="D225" s="26"/>
      <c r="E225" s="26"/>
      <c r="F225" s="26"/>
      <c r="G225" s="34"/>
      <c r="H225" s="33"/>
      <c r="I225" s="26"/>
    </row>
    <row r="226" spans="1:9" x14ac:dyDescent="0.4">
      <c r="A226" s="26"/>
      <c r="B226" s="33"/>
      <c r="C226" s="26"/>
      <c r="D226" s="26"/>
      <c r="E226" s="26"/>
      <c r="F226" s="26"/>
      <c r="G226" s="34"/>
      <c r="H226" s="33"/>
      <c r="I226" s="26"/>
    </row>
    <row r="227" spans="1:9" x14ac:dyDescent="0.4">
      <c r="A227" s="26"/>
      <c r="B227" s="33"/>
      <c r="C227" s="26"/>
      <c r="D227" s="26"/>
      <c r="E227" s="26"/>
      <c r="F227" s="26"/>
      <c r="G227" s="34"/>
      <c r="H227" s="33"/>
      <c r="I227" s="26"/>
    </row>
    <row r="228" spans="1:9" x14ac:dyDescent="0.4">
      <c r="A228" s="26"/>
      <c r="B228" s="33"/>
      <c r="C228" s="26"/>
      <c r="D228" s="26"/>
      <c r="E228" s="26"/>
      <c r="F228" s="26"/>
      <c r="G228" s="34"/>
      <c r="H228" s="33"/>
      <c r="I228" s="26"/>
    </row>
    <row r="229" spans="1:9" x14ac:dyDescent="0.4">
      <c r="A229" s="26"/>
      <c r="B229" s="33"/>
      <c r="C229" s="26"/>
      <c r="D229" s="26"/>
      <c r="E229" s="26"/>
      <c r="F229" s="26"/>
      <c r="G229" s="34"/>
      <c r="H229" s="33"/>
      <c r="I229" s="26"/>
    </row>
    <row r="230" spans="1:9" x14ac:dyDescent="0.4">
      <c r="A230" s="26"/>
      <c r="B230" s="33"/>
      <c r="C230" s="26"/>
      <c r="D230" s="26"/>
      <c r="E230" s="26"/>
      <c r="F230" s="26"/>
      <c r="G230" s="34"/>
      <c r="H230" s="33"/>
      <c r="I230" s="26"/>
    </row>
    <row r="231" spans="1:9" x14ac:dyDescent="0.4">
      <c r="A231" s="26"/>
      <c r="B231" s="33"/>
      <c r="C231" s="26"/>
      <c r="D231" s="26"/>
      <c r="E231" s="26"/>
      <c r="F231" s="26"/>
      <c r="G231" s="34"/>
      <c r="H231" s="33"/>
      <c r="I231" s="26"/>
    </row>
    <row r="232" spans="1:9" x14ac:dyDescent="0.4">
      <c r="A232" s="26"/>
      <c r="B232" s="33"/>
      <c r="C232" s="26"/>
      <c r="D232" s="26"/>
      <c r="E232" s="26"/>
      <c r="F232" s="26"/>
      <c r="G232" s="34"/>
      <c r="H232" s="33"/>
      <c r="I232" s="26"/>
    </row>
    <row r="233" spans="1:9" x14ac:dyDescent="0.4">
      <c r="A233" s="26"/>
      <c r="B233" s="33"/>
      <c r="C233" s="26"/>
      <c r="D233" s="26"/>
      <c r="E233" s="26"/>
      <c r="F233" s="26"/>
      <c r="G233" s="34"/>
      <c r="H233" s="33"/>
      <c r="I233" s="26"/>
    </row>
    <row r="234" spans="1:9" x14ac:dyDescent="0.4">
      <c r="A234" s="26"/>
      <c r="B234" s="33"/>
      <c r="C234" s="26"/>
      <c r="D234" s="26"/>
      <c r="E234" s="26"/>
      <c r="F234" s="26"/>
      <c r="G234" s="34"/>
      <c r="H234" s="33"/>
      <c r="I234" s="26"/>
    </row>
    <row r="235" spans="1:9" x14ac:dyDescent="0.4">
      <c r="A235" s="26"/>
      <c r="B235" s="33"/>
      <c r="C235" s="26"/>
      <c r="D235" s="26"/>
      <c r="E235" s="26"/>
      <c r="F235" s="26"/>
      <c r="G235" s="34"/>
      <c r="H235" s="33"/>
      <c r="I235" s="26"/>
    </row>
    <row r="236" spans="1:9" x14ac:dyDescent="0.4">
      <c r="A236" s="26"/>
      <c r="B236" s="33"/>
      <c r="C236" s="26"/>
      <c r="D236" s="26"/>
      <c r="E236" s="26"/>
      <c r="F236" s="26"/>
      <c r="G236" s="34"/>
      <c r="H236" s="33"/>
      <c r="I236" s="26"/>
    </row>
    <row r="237" spans="1:9" x14ac:dyDescent="0.4">
      <c r="A237" s="26"/>
      <c r="B237" s="33"/>
      <c r="C237" s="26"/>
      <c r="D237" s="26"/>
      <c r="E237" s="26"/>
      <c r="F237" s="26"/>
      <c r="G237" s="34"/>
      <c r="H237" s="33"/>
      <c r="I237" s="26"/>
    </row>
    <row r="238" spans="1:9" x14ac:dyDescent="0.4">
      <c r="A238" s="26"/>
      <c r="B238" s="33"/>
      <c r="C238" s="26"/>
      <c r="D238" s="26"/>
      <c r="E238" s="26"/>
      <c r="F238" s="26"/>
      <c r="G238" s="34"/>
      <c r="H238" s="33"/>
      <c r="I238" s="26"/>
    </row>
    <row r="239" spans="1:9" x14ac:dyDescent="0.4">
      <c r="A239" s="26"/>
      <c r="B239" s="33"/>
      <c r="C239" s="26"/>
      <c r="D239" s="26"/>
      <c r="E239" s="26"/>
      <c r="F239" s="26"/>
      <c r="G239" s="34"/>
      <c r="H239" s="33"/>
      <c r="I239" s="26"/>
    </row>
    <row r="240" spans="1:9" x14ac:dyDescent="0.4">
      <c r="A240" s="26"/>
      <c r="B240" s="33"/>
      <c r="C240" s="26"/>
      <c r="D240" s="26"/>
      <c r="E240" s="26"/>
      <c r="F240" s="26"/>
      <c r="G240" s="34"/>
      <c r="H240" s="33"/>
      <c r="I240" s="26"/>
    </row>
    <row r="241" spans="1:9" x14ac:dyDescent="0.4">
      <c r="A241" s="26"/>
      <c r="B241" s="33"/>
      <c r="C241" s="26"/>
      <c r="D241" s="26"/>
      <c r="E241" s="26"/>
      <c r="F241" s="26"/>
      <c r="G241" s="34"/>
      <c r="H241" s="33"/>
      <c r="I241" s="26"/>
    </row>
    <row r="242" spans="1:9" x14ac:dyDescent="0.4">
      <c r="A242" s="26"/>
      <c r="B242" s="33"/>
      <c r="C242" s="26"/>
      <c r="D242" s="26"/>
      <c r="E242" s="26"/>
      <c r="F242" s="26"/>
      <c r="G242" s="34"/>
      <c r="H242" s="33"/>
      <c r="I242" s="26"/>
    </row>
    <row r="243" spans="1:9" x14ac:dyDescent="0.4">
      <c r="A243" s="26"/>
      <c r="B243" s="33"/>
      <c r="C243" s="26"/>
      <c r="D243" s="26"/>
      <c r="E243" s="26"/>
      <c r="F243" s="26"/>
      <c r="G243" s="34"/>
      <c r="H243" s="33"/>
      <c r="I243" s="26"/>
    </row>
    <row r="244" spans="1:9" x14ac:dyDescent="0.4">
      <c r="A244" s="26"/>
      <c r="B244" s="33"/>
      <c r="C244" s="26"/>
      <c r="D244" s="26"/>
      <c r="E244" s="26"/>
      <c r="F244" s="26"/>
      <c r="G244" s="34"/>
      <c r="H244" s="33"/>
      <c r="I244" s="26"/>
    </row>
    <row r="245" spans="1:9" x14ac:dyDescent="0.4">
      <c r="A245" s="26"/>
      <c r="B245" s="33"/>
      <c r="C245" s="26"/>
      <c r="D245" s="26"/>
      <c r="E245" s="26"/>
      <c r="F245" s="26"/>
      <c r="G245" s="34"/>
      <c r="H245" s="33"/>
      <c r="I245" s="26"/>
    </row>
    <row r="246" spans="1:9" x14ac:dyDescent="0.4">
      <c r="A246" s="26"/>
      <c r="B246" s="33"/>
      <c r="C246" s="26"/>
      <c r="D246" s="26"/>
      <c r="E246" s="26"/>
      <c r="F246" s="26"/>
      <c r="G246" s="34"/>
      <c r="H246" s="33"/>
      <c r="I246" s="26"/>
    </row>
    <row r="247" spans="1:9" x14ac:dyDescent="0.4">
      <c r="A247" s="26"/>
      <c r="B247" s="33"/>
      <c r="C247" s="26"/>
      <c r="D247" s="26"/>
      <c r="E247" s="26"/>
      <c r="F247" s="26"/>
      <c r="G247" s="34"/>
      <c r="H247" s="33"/>
      <c r="I247" s="26"/>
    </row>
    <row r="248" spans="1:9" x14ac:dyDescent="0.4">
      <c r="A248" s="26"/>
      <c r="B248" s="33"/>
      <c r="C248" s="26"/>
      <c r="D248" s="26"/>
      <c r="E248" s="26"/>
      <c r="F248" s="26"/>
      <c r="G248" s="34"/>
      <c r="H248" s="33"/>
      <c r="I248" s="26"/>
    </row>
    <row r="249" spans="1:9" x14ac:dyDescent="0.4">
      <c r="A249" s="26"/>
      <c r="B249" s="33"/>
      <c r="C249" s="26"/>
      <c r="D249" s="26"/>
      <c r="E249" s="26"/>
      <c r="F249" s="26"/>
      <c r="G249" s="34"/>
      <c r="H249" s="33"/>
      <c r="I249" s="26"/>
    </row>
    <row r="250" spans="1:9" x14ac:dyDescent="0.4">
      <c r="A250" s="26"/>
      <c r="B250" s="33"/>
      <c r="C250" s="26"/>
      <c r="D250" s="26"/>
      <c r="E250" s="26"/>
      <c r="F250" s="26"/>
      <c r="G250" s="34"/>
      <c r="H250" s="33"/>
      <c r="I250" s="26"/>
    </row>
    <row r="251" spans="1:9" x14ac:dyDescent="0.4">
      <c r="A251" s="26"/>
      <c r="B251" s="33"/>
      <c r="C251" s="26"/>
      <c r="D251" s="26"/>
      <c r="E251" s="26"/>
      <c r="F251" s="26"/>
      <c r="G251" s="34"/>
      <c r="H251" s="33"/>
      <c r="I251" s="26"/>
    </row>
    <row r="252" spans="1:9" x14ac:dyDescent="0.4">
      <c r="A252" s="26"/>
      <c r="B252" s="33"/>
      <c r="C252" s="26"/>
      <c r="D252" s="26"/>
      <c r="E252" s="26"/>
      <c r="F252" s="26"/>
      <c r="G252" s="34"/>
      <c r="H252" s="33"/>
      <c r="I252" s="26"/>
    </row>
    <row r="253" spans="1:9" x14ac:dyDescent="0.4">
      <c r="A253" s="26"/>
      <c r="B253" s="33"/>
      <c r="C253" s="26"/>
      <c r="D253" s="26"/>
      <c r="E253" s="26"/>
      <c r="F253" s="26"/>
      <c r="G253" s="34"/>
      <c r="H253" s="33"/>
      <c r="I253" s="26"/>
    </row>
    <row r="254" spans="1:9" x14ac:dyDescent="0.4">
      <c r="A254" s="26"/>
      <c r="B254" s="33"/>
      <c r="C254" s="26"/>
      <c r="D254" s="26"/>
      <c r="E254" s="26"/>
      <c r="F254" s="26"/>
      <c r="G254" s="34"/>
      <c r="H254" s="33"/>
      <c r="I254" s="26"/>
    </row>
    <row r="255" spans="1:9" x14ac:dyDescent="0.4">
      <c r="A255" s="26"/>
      <c r="B255" s="33"/>
      <c r="C255" s="26"/>
      <c r="D255" s="26"/>
      <c r="E255" s="26"/>
      <c r="F255" s="26"/>
      <c r="G255" s="34"/>
      <c r="H255" s="33"/>
      <c r="I255" s="26"/>
    </row>
    <row r="256" spans="1:9" x14ac:dyDescent="0.4">
      <c r="A256" s="26"/>
      <c r="B256" s="33"/>
      <c r="C256" s="26"/>
      <c r="D256" s="26"/>
      <c r="E256" s="26"/>
      <c r="F256" s="26"/>
      <c r="G256" s="34"/>
      <c r="H256" s="33"/>
      <c r="I256" s="26"/>
    </row>
    <row r="257" spans="1:9" x14ac:dyDescent="0.4">
      <c r="A257" s="26"/>
      <c r="B257" s="33"/>
      <c r="C257" s="26"/>
      <c r="D257" s="26"/>
      <c r="E257" s="26"/>
      <c r="F257" s="26"/>
      <c r="G257" s="34"/>
      <c r="H257" s="33"/>
      <c r="I257" s="26"/>
    </row>
    <row r="258" spans="1:9" x14ac:dyDescent="0.4">
      <c r="A258" s="26"/>
      <c r="B258" s="33"/>
      <c r="C258" s="26"/>
      <c r="D258" s="26"/>
      <c r="E258" s="26"/>
      <c r="F258" s="26"/>
      <c r="G258" s="34"/>
      <c r="H258" s="33"/>
      <c r="I258" s="26"/>
    </row>
    <row r="259" spans="1:9" x14ac:dyDescent="0.4">
      <c r="A259" s="26"/>
      <c r="B259" s="33"/>
      <c r="C259" s="26"/>
      <c r="D259" s="26"/>
      <c r="E259" s="26"/>
      <c r="F259" s="26"/>
      <c r="G259" s="34"/>
      <c r="H259" s="33"/>
      <c r="I259" s="26"/>
    </row>
    <row r="260" spans="1:9" x14ac:dyDescent="0.4">
      <c r="A260" s="26"/>
      <c r="B260" s="33"/>
      <c r="C260" s="26"/>
      <c r="D260" s="26"/>
      <c r="E260" s="26"/>
      <c r="F260" s="26"/>
      <c r="G260" s="34"/>
      <c r="H260" s="33"/>
      <c r="I260" s="26"/>
    </row>
    <row r="261" spans="1:9" x14ac:dyDescent="0.4">
      <c r="A261" s="26"/>
      <c r="B261" s="33"/>
      <c r="C261" s="26"/>
      <c r="D261" s="26"/>
      <c r="E261" s="26"/>
      <c r="F261" s="26"/>
      <c r="G261" s="34"/>
      <c r="H261" s="33"/>
      <c r="I261" s="26"/>
    </row>
    <row r="262" spans="1:9" x14ac:dyDescent="0.4">
      <c r="A262" s="26"/>
      <c r="B262" s="33"/>
      <c r="C262" s="26"/>
      <c r="D262" s="26"/>
      <c r="E262" s="26"/>
      <c r="F262" s="26"/>
      <c r="G262" s="34"/>
      <c r="H262" s="33"/>
      <c r="I262" s="26"/>
    </row>
    <row r="263" spans="1:9" x14ac:dyDescent="0.4">
      <c r="A263" s="26"/>
      <c r="B263" s="33"/>
      <c r="C263" s="26"/>
      <c r="D263" s="26"/>
      <c r="E263" s="26"/>
      <c r="F263" s="26"/>
      <c r="G263" s="34"/>
      <c r="H263" s="33"/>
      <c r="I263" s="26"/>
    </row>
    <row r="264" spans="1:9" x14ac:dyDescent="0.4">
      <c r="A264" s="26"/>
      <c r="B264" s="33"/>
      <c r="C264" s="26"/>
      <c r="D264" s="26"/>
      <c r="E264" s="26"/>
      <c r="F264" s="26"/>
      <c r="G264" s="34"/>
      <c r="H264" s="33"/>
      <c r="I264" s="26"/>
    </row>
    <row r="265" spans="1:9" x14ac:dyDescent="0.4">
      <c r="A265" s="26"/>
      <c r="B265" s="33"/>
      <c r="C265" s="26"/>
      <c r="D265" s="26"/>
      <c r="E265" s="26"/>
      <c r="F265" s="26"/>
      <c r="G265" s="34"/>
      <c r="H265" s="33"/>
      <c r="I265" s="26"/>
    </row>
    <row r="266" spans="1:9" x14ac:dyDescent="0.4">
      <c r="A266" s="26"/>
      <c r="B266" s="33"/>
      <c r="C266" s="26"/>
      <c r="D266" s="26"/>
      <c r="E266" s="26"/>
      <c r="F266" s="26"/>
      <c r="G266" s="34"/>
      <c r="H266" s="33"/>
      <c r="I266" s="26"/>
    </row>
    <row r="267" spans="1:9" x14ac:dyDescent="0.4">
      <c r="A267" s="26"/>
      <c r="B267" s="33"/>
      <c r="C267" s="26"/>
      <c r="D267" s="26"/>
      <c r="E267" s="26"/>
      <c r="F267" s="26"/>
      <c r="G267" s="34"/>
      <c r="H267" s="33"/>
      <c r="I267" s="26"/>
    </row>
    <row r="268" spans="1:9" x14ac:dyDescent="0.4">
      <c r="A268" s="26"/>
      <c r="B268" s="33"/>
      <c r="C268" s="26"/>
      <c r="D268" s="26"/>
      <c r="E268" s="26"/>
      <c r="F268" s="26"/>
      <c r="G268" s="34"/>
      <c r="H268" s="33"/>
      <c r="I268" s="26"/>
    </row>
    <row r="269" spans="1:9" x14ac:dyDescent="0.4">
      <c r="A269" s="26"/>
      <c r="B269" s="33"/>
      <c r="C269" s="26"/>
      <c r="D269" s="26"/>
      <c r="E269" s="26"/>
      <c r="F269" s="26"/>
      <c r="G269" s="34"/>
      <c r="H269" s="33"/>
      <c r="I269" s="26"/>
    </row>
    <row r="270" spans="1:9" x14ac:dyDescent="0.4">
      <c r="A270" s="26"/>
      <c r="B270" s="33"/>
      <c r="C270" s="26"/>
      <c r="D270" s="26"/>
      <c r="E270" s="26"/>
      <c r="F270" s="26"/>
      <c r="G270" s="34"/>
      <c r="H270" s="33"/>
      <c r="I270" s="26"/>
    </row>
    <row r="271" spans="1:9" x14ac:dyDescent="0.4">
      <c r="A271" s="26"/>
      <c r="B271" s="33"/>
      <c r="C271" s="26"/>
      <c r="D271" s="26"/>
      <c r="E271" s="26"/>
      <c r="F271" s="26"/>
      <c r="G271" s="34"/>
      <c r="H271" s="33"/>
      <c r="I271" s="26"/>
    </row>
    <row r="272" spans="1:9" x14ac:dyDescent="0.4">
      <c r="A272" s="26"/>
      <c r="B272" s="33"/>
      <c r="C272" s="26"/>
      <c r="D272" s="26"/>
      <c r="E272" s="26"/>
      <c r="F272" s="26"/>
      <c r="G272" s="34"/>
      <c r="H272" s="33"/>
      <c r="I272" s="26"/>
    </row>
    <row r="273" spans="1:9" x14ac:dyDescent="0.4">
      <c r="A273" s="26"/>
      <c r="B273" s="33"/>
      <c r="C273" s="26"/>
      <c r="D273" s="26"/>
      <c r="E273" s="26"/>
      <c r="F273" s="26"/>
      <c r="G273" s="34"/>
      <c r="H273" s="33"/>
      <c r="I273" s="26"/>
    </row>
    <row r="274" spans="1:9" x14ac:dyDescent="0.4">
      <c r="A274" s="26"/>
      <c r="B274" s="33"/>
      <c r="C274" s="26"/>
      <c r="D274" s="26"/>
      <c r="E274" s="26"/>
      <c r="F274" s="26"/>
      <c r="G274" s="34"/>
      <c r="H274" s="33"/>
      <c r="I274" s="26"/>
    </row>
    <row r="275" spans="1:9" x14ac:dyDescent="0.4">
      <c r="A275" s="26"/>
      <c r="B275" s="33"/>
      <c r="C275" s="26"/>
      <c r="D275" s="26"/>
      <c r="E275" s="26"/>
      <c r="F275" s="26"/>
      <c r="G275" s="34"/>
      <c r="H275" s="33"/>
      <c r="I275" s="26"/>
    </row>
    <row r="276" spans="1:9" x14ac:dyDescent="0.4">
      <c r="A276" s="26"/>
      <c r="B276" s="33"/>
      <c r="C276" s="26"/>
      <c r="D276" s="26"/>
      <c r="E276" s="26"/>
      <c r="F276" s="26"/>
      <c r="G276" s="34"/>
      <c r="H276" s="33"/>
      <c r="I276" s="26"/>
    </row>
    <row r="277" spans="1:9" x14ac:dyDescent="0.4">
      <c r="A277" s="26"/>
      <c r="B277" s="33"/>
      <c r="C277" s="26"/>
      <c r="D277" s="26"/>
      <c r="E277" s="26"/>
      <c r="F277" s="26"/>
      <c r="G277" s="34"/>
      <c r="H277" s="33"/>
      <c r="I277" s="26"/>
    </row>
    <row r="278" spans="1:9" x14ac:dyDescent="0.4">
      <c r="A278" s="26"/>
      <c r="B278" s="33"/>
      <c r="C278" s="26"/>
      <c r="D278" s="26"/>
      <c r="E278" s="26"/>
      <c r="F278" s="26"/>
      <c r="G278" s="34"/>
      <c r="H278" s="33"/>
      <c r="I278" s="26"/>
    </row>
    <row r="279" spans="1:9" x14ac:dyDescent="0.4">
      <c r="A279" s="26"/>
      <c r="B279" s="33"/>
      <c r="C279" s="26"/>
      <c r="D279" s="26"/>
      <c r="E279" s="26"/>
      <c r="F279" s="26"/>
      <c r="G279" s="34"/>
      <c r="H279" s="33"/>
      <c r="I279" s="26"/>
    </row>
    <row r="280" spans="1:9" x14ac:dyDescent="0.4">
      <c r="A280" s="26"/>
      <c r="B280" s="33"/>
      <c r="C280" s="26"/>
      <c r="D280" s="26"/>
      <c r="E280" s="26"/>
      <c r="F280" s="26"/>
      <c r="G280" s="34"/>
      <c r="H280" s="33"/>
      <c r="I280" s="26"/>
    </row>
    <row r="281" spans="1:9" x14ac:dyDescent="0.4">
      <c r="A281" s="26"/>
      <c r="B281" s="33"/>
      <c r="C281" s="26"/>
      <c r="D281" s="26"/>
      <c r="E281" s="26"/>
      <c r="F281" s="26"/>
      <c r="G281" s="34"/>
      <c r="H281" s="33"/>
      <c r="I281" s="26"/>
    </row>
    <row r="282" spans="1:9" x14ac:dyDescent="0.4">
      <c r="A282" s="26"/>
      <c r="B282" s="33"/>
      <c r="C282" s="26"/>
      <c r="D282" s="26"/>
      <c r="E282" s="26"/>
      <c r="F282" s="26"/>
      <c r="G282" s="34"/>
      <c r="H282" s="33"/>
      <c r="I282" s="26"/>
    </row>
    <row r="283" spans="1:9" x14ac:dyDescent="0.4">
      <c r="A283" s="26"/>
      <c r="B283" s="33"/>
      <c r="C283" s="26"/>
      <c r="D283" s="26"/>
      <c r="E283" s="26"/>
      <c r="F283" s="26"/>
      <c r="G283" s="34"/>
      <c r="H283" s="33"/>
      <c r="I283" s="26"/>
    </row>
    <row r="284" spans="1:9" x14ac:dyDescent="0.4">
      <c r="A284" s="26"/>
      <c r="B284" s="33"/>
      <c r="C284" s="26"/>
      <c r="D284" s="26"/>
      <c r="E284" s="26"/>
      <c r="F284" s="26"/>
      <c r="G284" s="34"/>
      <c r="H284" s="33"/>
      <c r="I284" s="26"/>
    </row>
    <row r="285" spans="1:9" x14ac:dyDescent="0.4">
      <c r="A285" s="26"/>
      <c r="B285" s="33"/>
      <c r="C285" s="26"/>
      <c r="D285" s="26"/>
      <c r="E285" s="26"/>
      <c r="F285" s="26"/>
      <c r="G285" s="34"/>
      <c r="H285" s="33"/>
      <c r="I285" s="26"/>
    </row>
    <row r="286" spans="1:9" x14ac:dyDescent="0.4">
      <c r="A286" s="26"/>
      <c r="B286" s="33"/>
      <c r="C286" s="26"/>
      <c r="D286" s="26"/>
      <c r="E286" s="26"/>
      <c r="F286" s="26"/>
      <c r="G286" s="34"/>
      <c r="H286" s="33"/>
      <c r="I286" s="26"/>
    </row>
    <row r="287" spans="1:9" x14ac:dyDescent="0.4">
      <c r="A287" s="26"/>
      <c r="B287" s="33"/>
      <c r="C287" s="26"/>
      <c r="D287" s="26"/>
      <c r="E287" s="26"/>
      <c r="F287" s="26"/>
      <c r="G287" s="34"/>
      <c r="H287" s="33"/>
      <c r="I287" s="26"/>
    </row>
    <row r="288" spans="1:9" x14ac:dyDescent="0.4">
      <c r="A288" s="35"/>
      <c r="B288" s="36"/>
      <c r="C288" s="35"/>
      <c r="D288" s="35"/>
      <c r="E288" s="35"/>
      <c r="F288" s="35"/>
      <c r="G288" s="37"/>
      <c r="H288" s="36"/>
      <c r="I288" s="35"/>
    </row>
    <row r="289" spans="1:9" x14ac:dyDescent="0.4">
      <c r="A289" s="35"/>
      <c r="B289" s="36"/>
      <c r="C289" s="35"/>
      <c r="D289" s="35"/>
      <c r="E289" s="35"/>
      <c r="F289" s="35"/>
      <c r="G289" s="37"/>
      <c r="H289" s="36"/>
      <c r="I289" s="35"/>
    </row>
    <row r="290" spans="1:9" x14ac:dyDescent="0.4">
      <c r="A290" s="35"/>
      <c r="B290" s="36"/>
      <c r="C290" s="35"/>
      <c r="D290" s="35"/>
      <c r="E290" s="35"/>
      <c r="F290" s="35"/>
      <c r="G290" s="37"/>
      <c r="H290" s="36"/>
      <c r="I290" s="35"/>
    </row>
    <row r="291" spans="1:9" x14ac:dyDescent="0.4">
      <c r="A291" s="35"/>
      <c r="B291" s="36"/>
      <c r="C291" s="35"/>
      <c r="D291" s="35"/>
      <c r="E291" s="35"/>
      <c r="F291" s="35"/>
      <c r="G291" s="37"/>
      <c r="H291" s="36"/>
      <c r="I291" s="35"/>
    </row>
    <row r="292" spans="1:9" x14ac:dyDescent="0.4">
      <c r="A292" s="35"/>
      <c r="B292" s="36"/>
      <c r="C292" s="35"/>
      <c r="D292" s="35"/>
      <c r="E292" s="35"/>
      <c r="F292" s="35"/>
      <c r="G292" s="37"/>
      <c r="H292" s="36"/>
      <c r="I292" s="35"/>
    </row>
    <row r="293" spans="1:9" x14ac:dyDescent="0.4">
      <c r="A293" s="35"/>
      <c r="B293" s="36"/>
      <c r="C293" s="35"/>
      <c r="D293" s="35"/>
      <c r="E293" s="35"/>
      <c r="F293" s="35"/>
      <c r="G293" s="37"/>
      <c r="H293" s="36"/>
      <c r="I293" s="35"/>
    </row>
    <row r="294" spans="1:9" x14ac:dyDescent="0.4">
      <c r="A294" s="35"/>
      <c r="B294" s="36"/>
      <c r="C294" s="35"/>
      <c r="D294" s="35"/>
      <c r="E294" s="35"/>
      <c r="F294" s="35"/>
      <c r="G294" s="37"/>
      <c r="H294" s="36"/>
      <c r="I294" s="35"/>
    </row>
    <row r="295" spans="1:9" x14ac:dyDescent="0.4">
      <c r="A295" s="35"/>
      <c r="B295" s="36"/>
      <c r="C295" s="35"/>
      <c r="D295" s="35"/>
      <c r="E295" s="35"/>
      <c r="F295" s="35"/>
      <c r="G295" s="37"/>
      <c r="H295" s="36"/>
      <c r="I295" s="35"/>
    </row>
    <row r="296" spans="1:9" x14ac:dyDescent="0.4">
      <c r="A296" s="35"/>
      <c r="B296" s="36"/>
      <c r="C296" s="35"/>
      <c r="D296" s="35"/>
      <c r="E296" s="35"/>
      <c r="F296" s="35"/>
      <c r="G296" s="37"/>
      <c r="H296" s="36"/>
      <c r="I296" s="35"/>
    </row>
    <row r="297" spans="1:9" x14ac:dyDescent="0.4">
      <c r="A297" s="35"/>
      <c r="B297" s="36"/>
      <c r="C297" s="35"/>
      <c r="D297" s="35"/>
      <c r="E297" s="35"/>
      <c r="F297" s="35"/>
      <c r="G297" s="37"/>
      <c r="H297" s="36"/>
      <c r="I297" s="35"/>
    </row>
    <row r="298" spans="1:9" x14ac:dyDescent="0.4">
      <c r="A298" s="35"/>
      <c r="B298" s="36"/>
      <c r="C298" s="35"/>
      <c r="D298" s="35"/>
      <c r="E298" s="35"/>
      <c r="F298" s="35"/>
      <c r="G298" s="37"/>
      <c r="H298" s="36"/>
      <c r="I298" s="35"/>
    </row>
    <row r="299" spans="1:9" x14ac:dyDescent="0.4">
      <c r="A299" s="35"/>
      <c r="B299" s="36"/>
      <c r="C299" s="35"/>
      <c r="D299" s="35"/>
      <c r="E299" s="35"/>
      <c r="F299" s="35"/>
      <c r="G299" s="37"/>
      <c r="H299" s="36"/>
      <c r="I299" s="35"/>
    </row>
    <row r="300" spans="1:9" x14ac:dyDescent="0.4">
      <c r="A300" s="35"/>
      <c r="B300" s="36"/>
      <c r="C300" s="35"/>
      <c r="D300" s="35"/>
      <c r="E300" s="35"/>
      <c r="F300" s="35"/>
      <c r="G300" s="37"/>
      <c r="H300" s="36"/>
      <c r="I300" s="35"/>
    </row>
    <row r="301" spans="1:9" x14ac:dyDescent="0.4">
      <c r="B301" s="38"/>
      <c r="G301" s="39"/>
      <c r="H301" s="38"/>
    </row>
    <row r="302" spans="1:9" x14ac:dyDescent="0.4">
      <c r="B302" s="38"/>
      <c r="G302" s="39"/>
      <c r="H302" s="38"/>
    </row>
    <row r="303" spans="1:9" x14ac:dyDescent="0.4">
      <c r="B303" s="38"/>
      <c r="G303" s="39"/>
      <c r="H303" s="38"/>
    </row>
    <row r="304" spans="1:9" x14ac:dyDescent="0.4">
      <c r="B304" s="38"/>
      <c r="G304" s="39"/>
      <c r="H304" s="38"/>
    </row>
    <row r="305" spans="2:8" x14ac:dyDescent="0.4">
      <c r="B305" s="38"/>
      <c r="G305" s="39"/>
      <c r="H305" s="38"/>
    </row>
    <row r="306" spans="2:8" x14ac:dyDescent="0.4">
      <c r="B306" s="38"/>
      <c r="G306" s="39"/>
      <c r="H306" s="38"/>
    </row>
    <row r="307" spans="2:8" x14ac:dyDescent="0.4">
      <c r="B307" s="38"/>
      <c r="G307" s="39"/>
      <c r="H307" s="38"/>
    </row>
    <row r="308" spans="2:8" x14ac:dyDescent="0.4">
      <c r="B308" s="38"/>
      <c r="G308" s="39"/>
      <c r="H308" s="38"/>
    </row>
    <row r="309" spans="2:8" x14ac:dyDescent="0.4">
      <c r="B309" s="38"/>
      <c r="G309" s="39"/>
      <c r="H309" s="38"/>
    </row>
    <row r="310" spans="2:8" x14ac:dyDescent="0.4">
      <c r="B310" s="38"/>
      <c r="G310" s="39"/>
      <c r="H310" s="38"/>
    </row>
    <row r="311" spans="2:8" x14ac:dyDescent="0.4">
      <c r="B311" s="38"/>
      <c r="G311" s="39"/>
      <c r="H311" s="38"/>
    </row>
    <row r="312" spans="2:8" x14ac:dyDescent="0.4">
      <c r="B312" s="38"/>
      <c r="G312" s="39"/>
      <c r="H312" s="38"/>
    </row>
    <row r="313" spans="2:8" x14ac:dyDescent="0.4">
      <c r="B313" s="38"/>
      <c r="G313" s="39"/>
      <c r="H313" s="38"/>
    </row>
    <row r="314" spans="2:8" x14ac:dyDescent="0.4">
      <c r="B314" s="38"/>
      <c r="G314" s="39"/>
      <c r="H314" s="38"/>
    </row>
    <row r="315" spans="2:8" x14ac:dyDescent="0.4">
      <c r="B315" s="38"/>
      <c r="G315" s="39"/>
      <c r="H315" s="38"/>
    </row>
    <row r="316" spans="2:8" x14ac:dyDescent="0.4">
      <c r="B316" s="38"/>
      <c r="G316" s="39"/>
      <c r="H316" s="38"/>
    </row>
    <row r="317" spans="2:8" x14ac:dyDescent="0.4">
      <c r="B317" s="38"/>
      <c r="G317" s="39"/>
      <c r="H317" s="38"/>
    </row>
    <row r="318" spans="2:8" x14ac:dyDescent="0.4">
      <c r="B318" s="38"/>
      <c r="G318" s="39"/>
      <c r="H318" s="38"/>
    </row>
    <row r="319" spans="2:8" x14ac:dyDescent="0.4">
      <c r="B319" s="38"/>
      <c r="G319" s="39"/>
      <c r="H319" s="38"/>
    </row>
    <row r="320" spans="2:8" x14ac:dyDescent="0.4">
      <c r="B320" s="38"/>
      <c r="G320" s="39"/>
      <c r="H320" s="38"/>
    </row>
    <row r="321" spans="2:8" x14ac:dyDescent="0.4">
      <c r="B321" s="38"/>
      <c r="G321" s="39"/>
      <c r="H321" s="38"/>
    </row>
    <row r="322" spans="2:8" x14ac:dyDescent="0.4">
      <c r="B322" s="38"/>
      <c r="G322" s="39"/>
      <c r="H322" s="38"/>
    </row>
    <row r="323" spans="2:8" x14ac:dyDescent="0.4">
      <c r="B323" s="38"/>
      <c r="G323" s="39"/>
      <c r="H323" s="38"/>
    </row>
    <row r="324" spans="2:8" x14ac:dyDescent="0.4">
      <c r="B324" s="38"/>
      <c r="G324" s="39"/>
      <c r="H324" s="38"/>
    </row>
    <row r="325" spans="2:8" x14ac:dyDescent="0.4">
      <c r="B325" s="38"/>
      <c r="G325" s="39"/>
      <c r="H325" s="38"/>
    </row>
    <row r="326" spans="2:8" x14ac:dyDescent="0.4">
      <c r="B326" s="38"/>
      <c r="G326" s="39"/>
      <c r="H326" s="38"/>
    </row>
    <row r="327" spans="2:8" x14ac:dyDescent="0.4">
      <c r="B327" s="38"/>
      <c r="G327" s="39"/>
      <c r="H327" s="38"/>
    </row>
    <row r="328" spans="2:8" x14ac:dyDescent="0.4">
      <c r="B328" s="38"/>
      <c r="G328" s="39"/>
      <c r="H328" s="38"/>
    </row>
    <row r="329" spans="2:8" x14ac:dyDescent="0.4">
      <c r="B329" s="38"/>
      <c r="G329" s="39"/>
      <c r="H329" s="38"/>
    </row>
    <row r="330" spans="2:8" x14ac:dyDescent="0.4">
      <c r="B330" s="38"/>
      <c r="G330" s="39"/>
      <c r="H330" s="38"/>
    </row>
    <row r="331" spans="2:8" x14ac:dyDescent="0.4">
      <c r="B331" s="38"/>
      <c r="G331" s="39"/>
      <c r="H331" s="38"/>
    </row>
    <row r="332" spans="2:8" x14ac:dyDescent="0.4">
      <c r="B332" s="38"/>
      <c r="G332" s="39"/>
      <c r="H332" s="38"/>
    </row>
    <row r="333" spans="2:8" x14ac:dyDescent="0.4">
      <c r="B333" s="38"/>
      <c r="G333" s="39"/>
      <c r="H333" s="38"/>
    </row>
    <row r="334" spans="2:8" x14ac:dyDescent="0.4">
      <c r="B334" s="38"/>
      <c r="G334" s="39"/>
      <c r="H334" s="38"/>
    </row>
    <row r="335" spans="2:8" x14ac:dyDescent="0.4">
      <c r="B335" s="38"/>
      <c r="G335" s="39"/>
      <c r="H335" s="38"/>
    </row>
    <row r="336" spans="2:8" x14ac:dyDescent="0.4">
      <c r="B336" s="38"/>
      <c r="G336" s="39"/>
      <c r="H336" s="38"/>
    </row>
    <row r="337" spans="2:8" x14ac:dyDescent="0.4">
      <c r="B337" s="38"/>
      <c r="G337" s="39"/>
      <c r="H337" s="38"/>
    </row>
    <row r="338" spans="2:8" x14ac:dyDescent="0.4">
      <c r="B338" s="38"/>
      <c r="G338" s="39"/>
      <c r="H338" s="38"/>
    </row>
    <row r="339" spans="2:8" x14ac:dyDescent="0.4">
      <c r="B339" s="38"/>
      <c r="G339" s="39"/>
      <c r="H339" s="38"/>
    </row>
    <row r="340" spans="2:8" x14ac:dyDescent="0.4">
      <c r="B340" s="38"/>
      <c r="G340" s="39"/>
      <c r="H340" s="38"/>
    </row>
    <row r="341" spans="2:8" x14ac:dyDescent="0.4">
      <c r="B341" s="38"/>
      <c r="G341" s="39"/>
      <c r="H341" s="38"/>
    </row>
    <row r="342" spans="2:8" x14ac:dyDescent="0.4">
      <c r="B342" s="38"/>
      <c r="G342" s="39"/>
      <c r="H342" s="38"/>
    </row>
    <row r="343" spans="2:8" x14ac:dyDescent="0.4">
      <c r="B343" s="38"/>
      <c r="G343" s="39"/>
      <c r="H343" s="38"/>
    </row>
    <row r="344" spans="2:8" x14ac:dyDescent="0.4">
      <c r="B344" s="38"/>
      <c r="G344" s="39"/>
      <c r="H344" s="38"/>
    </row>
    <row r="345" spans="2:8" x14ac:dyDescent="0.4">
      <c r="B345" s="38"/>
      <c r="G345" s="39"/>
      <c r="H345" s="38"/>
    </row>
    <row r="346" spans="2:8" x14ac:dyDescent="0.4">
      <c r="B346" s="38"/>
      <c r="G346" s="39"/>
      <c r="H346" s="38"/>
    </row>
    <row r="347" spans="2:8" x14ac:dyDescent="0.4">
      <c r="B347" s="38"/>
      <c r="G347" s="39"/>
      <c r="H347" s="38"/>
    </row>
    <row r="348" spans="2:8" x14ac:dyDescent="0.4">
      <c r="B348" s="38"/>
      <c r="G348" s="39"/>
      <c r="H348" s="38"/>
    </row>
    <row r="349" spans="2:8" x14ac:dyDescent="0.4">
      <c r="B349" s="38"/>
      <c r="G349" s="39"/>
      <c r="H349" s="38"/>
    </row>
    <row r="350" spans="2:8" x14ac:dyDescent="0.4">
      <c r="B350" s="38"/>
      <c r="G350" s="39"/>
      <c r="H350" s="38"/>
    </row>
    <row r="351" spans="2:8" x14ac:dyDescent="0.4">
      <c r="B351" s="38"/>
      <c r="G351" s="39"/>
      <c r="H351" s="38"/>
    </row>
    <row r="352" spans="2:8" x14ac:dyDescent="0.4">
      <c r="B352" s="38"/>
      <c r="G352" s="39"/>
      <c r="H352" s="38"/>
    </row>
    <row r="353" spans="2:8" x14ac:dyDescent="0.4">
      <c r="B353" s="38"/>
      <c r="G353" s="39"/>
      <c r="H353" s="38"/>
    </row>
    <row r="354" spans="2:8" x14ac:dyDescent="0.4">
      <c r="B354" s="38"/>
      <c r="G354" s="39"/>
      <c r="H354" s="38"/>
    </row>
    <row r="355" spans="2:8" x14ac:dyDescent="0.4">
      <c r="B355" s="38"/>
      <c r="G355" s="39"/>
      <c r="H355" s="38"/>
    </row>
    <row r="356" spans="2:8" x14ac:dyDescent="0.4">
      <c r="B356" s="38"/>
      <c r="G356" s="39"/>
      <c r="H356" s="38"/>
    </row>
    <row r="357" spans="2:8" x14ac:dyDescent="0.4">
      <c r="B357" s="38"/>
      <c r="G357" s="39"/>
      <c r="H357" s="38"/>
    </row>
    <row r="358" spans="2:8" x14ac:dyDescent="0.4">
      <c r="B358" s="38"/>
      <c r="G358" s="39"/>
      <c r="H358" s="38"/>
    </row>
    <row r="359" spans="2:8" x14ac:dyDescent="0.4">
      <c r="B359" s="38"/>
      <c r="G359" s="39"/>
      <c r="H359" s="38"/>
    </row>
    <row r="360" spans="2:8" x14ac:dyDescent="0.4">
      <c r="B360" s="38"/>
      <c r="G360" s="39"/>
      <c r="H360" s="38"/>
    </row>
    <row r="361" spans="2:8" x14ac:dyDescent="0.4">
      <c r="B361" s="38"/>
      <c r="G361" s="39"/>
      <c r="H361" s="38"/>
    </row>
    <row r="362" spans="2:8" x14ac:dyDescent="0.4">
      <c r="B362" s="38"/>
      <c r="G362" s="39"/>
      <c r="H362" s="38"/>
    </row>
    <row r="363" spans="2:8" x14ac:dyDescent="0.4">
      <c r="B363" s="38"/>
      <c r="G363" s="39"/>
      <c r="H363" s="38"/>
    </row>
    <row r="364" spans="2:8" x14ac:dyDescent="0.4">
      <c r="B364" s="38"/>
      <c r="G364" s="39"/>
      <c r="H364" s="38"/>
    </row>
    <row r="365" spans="2:8" x14ac:dyDescent="0.4">
      <c r="B365" s="38"/>
      <c r="G365" s="39"/>
      <c r="H365" s="38"/>
    </row>
    <row r="366" spans="2:8" x14ac:dyDescent="0.4">
      <c r="B366" s="38"/>
      <c r="G366" s="39"/>
      <c r="H366" s="38"/>
    </row>
    <row r="367" spans="2:8" x14ac:dyDescent="0.4">
      <c r="B367" s="38"/>
      <c r="G367" s="39"/>
      <c r="H367" s="38"/>
    </row>
    <row r="368" spans="2:8" x14ac:dyDescent="0.4">
      <c r="B368" s="38"/>
      <c r="G368" s="39"/>
      <c r="H368" s="38"/>
    </row>
    <row r="369" spans="2:8" x14ac:dyDescent="0.4">
      <c r="B369" s="38"/>
      <c r="G369" s="39"/>
      <c r="H369" s="38"/>
    </row>
    <row r="370" spans="2:8" x14ac:dyDescent="0.4">
      <c r="B370" s="38"/>
      <c r="G370" s="39"/>
      <c r="H370" s="38"/>
    </row>
    <row r="371" spans="2:8" x14ac:dyDescent="0.4">
      <c r="B371" s="38"/>
      <c r="G371" s="39"/>
      <c r="H371" s="38"/>
    </row>
    <row r="372" spans="2:8" x14ac:dyDescent="0.4">
      <c r="B372" s="38"/>
      <c r="G372" s="39"/>
      <c r="H372" s="38"/>
    </row>
    <row r="373" spans="2:8" x14ac:dyDescent="0.4">
      <c r="B373" s="38"/>
      <c r="G373" s="39"/>
      <c r="H373" s="38"/>
    </row>
    <row r="374" spans="2:8" x14ac:dyDescent="0.4">
      <c r="B374" s="38"/>
      <c r="G374" s="39"/>
      <c r="H374" s="38"/>
    </row>
    <row r="375" spans="2:8" x14ac:dyDescent="0.4">
      <c r="B375" s="38"/>
      <c r="G375" s="39"/>
      <c r="H375" s="38"/>
    </row>
    <row r="376" spans="2:8" x14ac:dyDescent="0.4">
      <c r="B376" s="38"/>
      <c r="G376" s="39"/>
      <c r="H376" s="38"/>
    </row>
    <row r="377" spans="2:8" x14ac:dyDescent="0.4">
      <c r="B377" s="38"/>
      <c r="G377" s="39"/>
      <c r="H377" s="38"/>
    </row>
    <row r="378" spans="2:8" x14ac:dyDescent="0.4">
      <c r="B378" s="38"/>
      <c r="G378" s="39"/>
      <c r="H378" s="38"/>
    </row>
    <row r="379" spans="2:8" x14ac:dyDescent="0.4">
      <c r="B379" s="38"/>
      <c r="G379" s="39"/>
      <c r="H379" s="38"/>
    </row>
    <row r="380" spans="2:8" x14ac:dyDescent="0.4">
      <c r="B380" s="38"/>
      <c r="G380" s="39"/>
      <c r="H380" s="38"/>
    </row>
    <row r="381" spans="2:8" x14ac:dyDescent="0.4">
      <c r="B381" s="38"/>
      <c r="G381" s="39"/>
      <c r="H381" s="38"/>
    </row>
    <row r="382" spans="2:8" x14ac:dyDescent="0.4">
      <c r="B382" s="38"/>
      <c r="G382" s="39"/>
      <c r="H382" s="38"/>
    </row>
    <row r="383" spans="2:8" x14ac:dyDescent="0.4">
      <c r="B383" s="38"/>
      <c r="G383" s="39"/>
      <c r="H383" s="38"/>
    </row>
    <row r="384" spans="2:8" x14ac:dyDescent="0.4">
      <c r="B384" s="38"/>
      <c r="G384" s="39"/>
      <c r="H384" s="38"/>
    </row>
    <row r="385" spans="2:8" x14ac:dyDescent="0.4">
      <c r="B385" s="38"/>
      <c r="G385" s="39"/>
      <c r="H385" s="38"/>
    </row>
    <row r="386" spans="2:8" x14ac:dyDescent="0.4">
      <c r="B386" s="38"/>
      <c r="G386" s="39"/>
      <c r="H386" s="38"/>
    </row>
    <row r="387" spans="2:8" x14ac:dyDescent="0.4">
      <c r="B387" s="38"/>
      <c r="G387" s="39"/>
      <c r="H387" s="38"/>
    </row>
    <row r="388" spans="2:8" x14ac:dyDescent="0.4">
      <c r="B388" s="38"/>
      <c r="G388" s="39"/>
      <c r="H388" s="38"/>
    </row>
    <row r="389" spans="2:8" x14ac:dyDescent="0.4">
      <c r="B389" s="38"/>
      <c r="G389" s="39"/>
      <c r="H389" s="38"/>
    </row>
    <row r="390" spans="2:8" x14ac:dyDescent="0.4">
      <c r="B390" s="38"/>
      <c r="G390" s="39"/>
      <c r="H390" s="38"/>
    </row>
    <row r="391" spans="2:8" x14ac:dyDescent="0.4">
      <c r="B391" s="38"/>
      <c r="G391" s="39"/>
      <c r="H391" s="38"/>
    </row>
    <row r="392" spans="2:8" x14ac:dyDescent="0.4">
      <c r="B392" s="38"/>
      <c r="G392" s="39"/>
      <c r="H392" s="38"/>
    </row>
    <row r="393" spans="2:8" x14ac:dyDescent="0.4">
      <c r="B393" s="38"/>
      <c r="G393" s="39"/>
      <c r="H393" s="38"/>
    </row>
    <row r="394" spans="2:8" x14ac:dyDescent="0.4">
      <c r="B394" s="38"/>
      <c r="G394" s="39"/>
      <c r="H394" s="38"/>
    </row>
    <row r="395" spans="2:8" x14ac:dyDescent="0.4">
      <c r="B395" s="38"/>
      <c r="G395" s="39"/>
      <c r="H395" s="38"/>
    </row>
    <row r="396" spans="2:8" x14ac:dyDescent="0.4">
      <c r="B396" s="38"/>
      <c r="G396" s="39"/>
      <c r="H396" s="38"/>
    </row>
    <row r="397" spans="2:8" x14ac:dyDescent="0.4">
      <c r="B397" s="38"/>
      <c r="G397" s="39"/>
      <c r="H397" s="38"/>
    </row>
    <row r="398" spans="2:8" x14ac:dyDescent="0.4">
      <c r="B398" s="38"/>
      <c r="G398" s="39"/>
      <c r="H398" s="38"/>
    </row>
    <row r="399" spans="2:8" x14ac:dyDescent="0.4">
      <c r="B399" s="38"/>
      <c r="G399" s="39"/>
      <c r="H399" s="38"/>
    </row>
    <row r="400" spans="2:8" x14ac:dyDescent="0.4">
      <c r="B400" s="38"/>
      <c r="G400" s="39"/>
      <c r="H400" s="38"/>
    </row>
    <row r="401" spans="2:8" x14ac:dyDescent="0.4">
      <c r="B401" s="38"/>
      <c r="G401" s="39"/>
      <c r="H401" s="38"/>
    </row>
    <row r="402" spans="2:8" x14ac:dyDescent="0.4">
      <c r="B402" s="38"/>
      <c r="G402" s="39"/>
      <c r="H402" s="38"/>
    </row>
    <row r="403" spans="2:8" x14ac:dyDescent="0.4">
      <c r="B403" s="38"/>
      <c r="G403" s="39"/>
      <c r="H403" s="38"/>
    </row>
    <row r="404" spans="2:8" x14ac:dyDescent="0.4">
      <c r="B404" s="38"/>
      <c r="G404" s="39"/>
      <c r="H404" s="38"/>
    </row>
    <row r="405" spans="2:8" x14ac:dyDescent="0.4">
      <c r="B405" s="38"/>
      <c r="G405" s="39"/>
      <c r="H405" s="38"/>
    </row>
    <row r="406" spans="2:8" x14ac:dyDescent="0.4">
      <c r="B406" s="38"/>
      <c r="G406" s="39"/>
      <c r="H406" s="38"/>
    </row>
    <row r="407" spans="2:8" x14ac:dyDescent="0.4">
      <c r="B407" s="38"/>
      <c r="G407" s="39"/>
      <c r="H407" s="38"/>
    </row>
    <row r="408" spans="2:8" x14ac:dyDescent="0.4">
      <c r="B408" s="38"/>
      <c r="G408" s="39"/>
      <c r="H408" s="38"/>
    </row>
    <row r="409" spans="2:8" x14ac:dyDescent="0.4">
      <c r="B409" s="38"/>
      <c r="G409" s="39"/>
      <c r="H409" s="38"/>
    </row>
    <row r="410" spans="2:8" x14ac:dyDescent="0.4">
      <c r="B410" s="38"/>
      <c r="G410" s="39"/>
      <c r="H410" s="38"/>
    </row>
    <row r="411" spans="2:8" x14ac:dyDescent="0.4">
      <c r="B411" s="38"/>
      <c r="G411" s="39"/>
      <c r="H411" s="38"/>
    </row>
    <row r="412" spans="2:8" x14ac:dyDescent="0.4">
      <c r="B412" s="38"/>
      <c r="G412" s="39"/>
      <c r="H412" s="38"/>
    </row>
    <row r="413" spans="2:8" x14ac:dyDescent="0.4">
      <c r="B413" s="38"/>
      <c r="G413" s="39"/>
      <c r="H413" s="38"/>
    </row>
    <row r="414" spans="2:8" x14ac:dyDescent="0.4">
      <c r="B414" s="38"/>
      <c r="G414" s="39"/>
      <c r="H414" s="38"/>
    </row>
    <row r="415" spans="2:8" x14ac:dyDescent="0.4">
      <c r="B415" s="38"/>
      <c r="G415" s="39"/>
      <c r="H415" s="38"/>
    </row>
    <row r="416" spans="2:8" x14ac:dyDescent="0.4">
      <c r="B416" s="38"/>
      <c r="G416" s="39"/>
      <c r="H416" s="38"/>
    </row>
    <row r="417" spans="2:8" x14ac:dyDescent="0.4">
      <c r="B417" s="38"/>
      <c r="G417" s="39"/>
      <c r="H417" s="38"/>
    </row>
    <row r="418" spans="2:8" x14ac:dyDescent="0.4">
      <c r="B418" s="38"/>
      <c r="G418" s="39"/>
      <c r="H418" s="38"/>
    </row>
    <row r="419" spans="2:8" x14ac:dyDescent="0.4">
      <c r="B419" s="38"/>
      <c r="G419" s="39"/>
      <c r="H419" s="38"/>
    </row>
    <row r="420" spans="2:8" x14ac:dyDescent="0.4">
      <c r="B420" s="38"/>
      <c r="G420" s="39"/>
      <c r="H420" s="38"/>
    </row>
    <row r="421" spans="2:8" x14ac:dyDescent="0.4">
      <c r="B421" s="38"/>
      <c r="G421" s="39"/>
      <c r="H421" s="38"/>
    </row>
    <row r="422" spans="2:8" x14ac:dyDescent="0.4">
      <c r="B422" s="38"/>
      <c r="G422" s="39"/>
      <c r="H422" s="38"/>
    </row>
    <row r="423" spans="2:8" x14ac:dyDescent="0.4">
      <c r="B423" s="38"/>
      <c r="G423" s="39"/>
      <c r="H423" s="38"/>
    </row>
    <row r="424" spans="2:8" x14ac:dyDescent="0.4">
      <c r="B424" s="38"/>
      <c r="G424" s="39"/>
      <c r="H424" s="38"/>
    </row>
    <row r="425" spans="2:8" x14ac:dyDescent="0.4">
      <c r="B425" s="38"/>
      <c r="G425" s="39"/>
      <c r="H425" s="38"/>
    </row>
    <row r="426" spans="2:8" x14ac:dyDescent="0.4">
      <c r="B426" s="38"/>
      <c r="G426" s="39"/>
      <c r="H426" s="38"/>
    </row>
    <row r="427" spans="2:8" x14ac:dyDescent="0.4">
      <c r="B427" s="38"/>
      <c r="G427" s="39"/>
      <c r="H427" s="38"/>
    </row>
    <row r="428" spans="2:8" x14ac:dyDescent="0.4">
      <c r="B428" s="38"/>
      <c r="G428" s="39"/>
      <c r="H428" s="38"/>
    </row>
    <row r="429" spans="2:8" x14ac:dyDescent="0.4">
      <c r="B429" s="38"/>
      <c r="G429" s="39"/>
      <c r="H429" s="38"/>
    </row>
    <row r="430" spans="2:8" x14ac:dyDescent="0.4">
      <c r="B430" s="38"/>
      <c r="G430" s="39"/>
      <c r="H430" s="38"/>
    </row>
    <row r="431" spans="2:8" x14ac:dyDescent="0.4">
      <c r="B431" s="38"/>
      <c r="G431" s="39"/>
      <c r="H431" s="38"/>
    </row>
    <row r="432" spans="2:8" x14ac:dyDescent="0.4">
      <c r="B432" s="38"/>
      <c r="G432" s="39"/>
      <c r="H432" s="38"/>
    </row>
    <row r="433" spans="2:8" x14ac:dyDescent="0.4">
      <c r="B433" s="38"/>
      <c r="G433" s="39"/>
      <c r="H433" s="38"/>
    </row>
    <row r="434" spans="2:8" x14ac:dyDescent="0.4">
      <c r="B434" s="38"/>
      <c r="G434" s="39"/>
      <c r="H434" s="38"/>
    </row>
    <row r="435" spans="2:8" x14ac:dyDescent="0.4">
      <c r="B435" s="38"/>
      <c r="G435" s="39"/>
      <c r="H435" s="38"/>
    </row>
    <row r="436" spans="2:8" x14ac:dyDescent="0.4">
      <c r="B436" s="38"/>
      <c r="G436" s="39"/>
      <c r="H436" s="38"/>
    </row>
    <row r="437" spans="2:8" x14ac:dyDescent="0.4">
      <c r="B437" s="38"/>
      <c r="G437" s="39"/>
      <c r="H437" s="38"/>
    </row>
    <row r="438" spans="2:8" x14ac:dyDescent="0.4">
      <c r="B438" s="38"/>
      <c r="G438" s="39"/>
      <c r="H438" s="38"/>
    </row>
    <row r="439" spans="2:8" x14ac:dyDescent="0.4">
      <c r="B439" s="38"/>
      <c r="G439" s="39"/>
      <c r="H439" s="38"/>
    </row>
    <row r="440" spans="2:8" x14ac:dyDescent="0.4">
      <c r="B440" s="38"/>
      <c r="G440" s="39"/>
      <c r="H440" s="38"/>
    </row>
    <row r="441" spans="2:8" x14ac:dyDescent="0.4">
      <c r="B441" s="38"/>
      <c r="G441" s="39"/>
      <c r="H441" s="38"/>
    </row>
    <row r="442" spans="2:8" x14ac:dyDescent="0.4">
      <c r="B442" s="38"/>
      <c r="G442" s="39"/>
      <c r="H442" s="38"/>
    </row>
    <row r="443" spans="2:8" x14ac:dyDescent="0.4">
      <c r="B443" s="38"/>
      <c r="G443" s="39"/>
      <c r="H443" s="38"/>
    </row>
    <row r="444" spans="2:8" x14ac:dyDescent="0.4">
      <c r="B444" s="38"/>
      <c r="G444" s="39"/>
      <c r="H444" s="38"/>
    </row>
    <row r="445" spans="2:8" x14ac:dyDescent="0.4">
      <c r="B445" s="38"/>
      <c r="G445" s="39"/>
      <c r="H445" s="38"/>
    </row>
    <row r="446" spans="2:8" x14ac:dyDescent="0.4">
      <c r="B446" s="38"/>
      <c r="G446" s="39"/>
      <c r="H446" s="38"/>
    </row>
    <row r="447" spans="2:8" x14ac:dyDescent="0.4">
      <c r="B447" s="38"/>
      <c r="G447" s="39"/>
      <c r="H447" s="38"/>
    </row>
    <row r="448" spans="2:8" x14ac:dyDescent="0.4">
      <c r="B448" s="38"/>
      <c r="G448" s="39"/>
      <c r="H448" s="38"/>
    </row>
    <row r="449" spans="2:8" x14ac:dyDescent="0.4">
      <c r="B449" s="38"/>
      <c r="G449" s="39"/>
      <c r="H449" s="38"/>
    </row>
    <row r="450" spans="2:8" x14ac:dyDescent="0.4">
      <c r="B450" s="38"/>
      <c r="G450" s="39"/>
      <c r="H450" s="38"/>
    </row>
    <row r="451" spans="2:8" x14ac:dyDescent="0.4">
      <c r="B451" s="38"/>
      <c r="G451" s="39"/>
      <c r="H451" s="38"/>
    </row>
    <row r="452" spans="2:8" x14ac:dyDescent="0.4">
      <c r="B452" s="38"/>
      <c r="G452" s="39"/>
      <c r="H452" s="38"/>
    </row>
    <row r="453" spans="2:8" x14ac:dyDescent="0.4">
      <c r="B453" s="38"/>
      <c r="G453" s="39"/>
      <c r="H453" s="38"/>
    </row>
    <row r="454" spans="2:8" x14ac:dyDescent="0.4">
      <c r="B454" s="38"/>
      <c r="G454" s="39"/>
      <c r="H454" s="38"/>
    </row>
    <row r="455" spans="2:8" x14ac:dyDescent="0.4">
      <c r="B455" s="38"/>
      <c r="G455" s="39"/>
      <c r="H455" s="38"/>
    </row>
    <row r="456" spans="2:8" x14ac:dyDescent="0.4">
      <c r="B456" s="38"/>
      <c r="G456" s="39"/>
      <c r="H456" s="38"/>
    </row>
    <row r="457" spans="2:8" x14ac:dyDescent="0.4">
      <c r="B457" s="38"/>
      <c r="G457" s="39"/>
      <c r="H457" s="38"/>
    </row>
    <row r="458" spans="2:8" x14ac:dyDescent="0.4">
      <c r="B458" s="38"/>
      <c r="G458" s="39"/>
      <c r="H458" s="38"/>
    </row>
    <row r="459" spans="2:8" x14ac:dyDescent="0.4">
      <c r="B459" s="38"/>
      <c r="G459" s="39"/>
      <c r="H459" s="38"/>
    </row>
    <row r="460" spans="2:8" x14ac:dyDescent="0.4">
      <c r="B460" s="38"/>
      <c r="G460" s="39"/>
      <c r="H460" s="38"/>
    </row>
    <row r="461" spans="2:8" x14ac:dyDescent="0.4">
      <c r="B461" s="38"/>
      <c r="G461" s="39"/>
      <c r="H461" s="38"/>
    </row>
    <row r="462" spans="2:8" x14ac:dyDescent="0.4">
      <c r="B462" s="38"/>
      <c r="G462" s="39"/>
      <c r="H462" s="38"/>
    </row>
    <row r="463" spans="2:8" x14ac:dyDescent="0.4">
      <c r="B463" s="38"/>
      <c r="G463" s="39"/>
      <c r="H463" s="38"/>
    </row>
    <row r="464" spans="2:8" x14ac:dyDescent="0.4">
      <c r="B464" s="38"/>
      <c r="G464" s="39"/>
      <c r="H464" s="38"/>
    </row>
    <row r="465" spans="2:8" x14ac:dyDescent="0.4">
      <c r="B465" s="38"/>
      <c r="G465" s="39"/>
      <c r="H465" s="38"/>
    </row>
    <row r="466" spans="2:8" x14ac:dyDescent="0.4">
      <c r="B466" s="38"/>
      <c r="G466" s="39"/>
      <c r="H466" s="38"/>
    </row>
    <row r="467" spans="2:8" x14ac:dyDescent="0.4">
      <c r="B467" s="38"/>
      <c r="G467" s="39"/>
      <c r="H467" s="38"/>
    </row>
    <row r="468" spans="2:8" x14ac:dyDescent="0.4">
      <c r="B468" s="38"/>
      <c r="G468" s="39"/>
      <c r="H468" s="38"/>
    </row>
    <row r="469" spans="2:8" x14ac:dyDescent="0.4">
      <c r="B469" s="38"/>
      <c r="G469" s="39"/>
      <c r="H469" s="38"/>
    </row>
    <row r="470" spans="2:8" x14ac:dyDescent="0.4">
      <c r="B470" s="38"/>
      <c r="G470" s="39"/>
      <c r="H470" s="38"/>
    </row>
    <row r="471" spans="2:8" x14ac:dyDescent="0.4">
      <c r="B471" s="38"/>
      <c r="G471" s="39"/>
      <c r="H471" s="38"/>
    </row>
    <row r="472" spans="2:8" x14ac:dyDescent="0.4">
      <c r="B472" s="38"/>
      <c r="G472" s="39"/>
      <c r="H472" s="38"/>
    </row>
    <row r="473" spans="2:8" x14ac:dyDescent="0.4">
      <c r="B473" s="38"/>
      <c r="G473" s="39"/>
      <c r="H473" s="38"/>
    </row>
    <row r="474" spans="2:8" x14ac:dyDescent="0.4">
      <c r="B474" s="38"/>
      <c r="G474" s="39"/>
      <c r="H474" s="38"/>
    </row>
    <row r="475" spans="2:8" x14ac:dyDescent="0.4">
      <c r="B475" s="38"/>
      <c r="G475" s="39"/>
      <c r="H475" s="38"/>
    </row>
    <row r="476" spans="2:8" x14ac:dyDescent="0.4">
      <c r="B476" s="38"/>
      <c r="G476" s="39"/>
      <c r="H476" s="38"/>
    </row>
    <row r="477" spans="2:8" x14ac:dyDescent="0.4">
      <c r="B477" s="38"/>
      <c r="G477" s="39"/>
      <c r="H477" s="38"/>
    </row>
    <row r="478" spans="2:8" x14ac:dyDescent="0.4">
      <c r="B478" s="38"/>
      <c r="G478" s="39"/>
      <c r="H478" s="38"/>
    </row>
    <row r="479" spans="2:8" x14ac:dyDescent="0.4">
      <c r="B479" s="38"/>
      <c r="G479" s="39"/>
      <c r="H479" s="38"/>
    </row>
    <row r="480" spans="2:8" x14ac:dyDescent="0.4">
      <c r="B480" s="38"/>
      <c r="G480" s="39"/>
      <c r="H480" s="38"/>
    </row>
    <row r="481" spans="2:8" x14ac:dyDescent="0.4">
      <c r="B481" s="38"/>
      <c r="G481" s="39"/>
      <c r="H481" s="38"/>
    </row>
    <row r="482" spans="2:8" x14ac:dyDescent="0.4">
      <c r="B482" s="38"/>
      <c r="G482" s="39"/>
      <c r="H482" s="38"/>
    </row>
    <row r="483" spans="2:8" x14ac:dyDescent="0.4">
      <c r="B483" s="38"/>
      <c r="G483" s="39"/>
      <c r="H483" s="38"/>
    </row>
    <row r="484" spans="2:8" x14ac:dyDescent="0.4">
      <c r="B484" s="38"/>
      <c r="G484" s="39"/>
      <c r="H484" s="38"/>
    </row>
    <row r="485" spans="2:8" x14ac:dyDescent="0.4">
      <c r="B485" s="38"/>
      <c r="G485" s="39"/>
      <c r="H485" s="38"/>
    </row>
    <row r="486" spans="2:8" x14ac:dyDescent="0.4">
      <c r="B486" s="38"/>
      <c r="G486" s="39"/>
      <c r="H486" s="38"/>
    </row>
    <row r="487" spans="2:8" x14ac:dyDescent="0.4">
      <c r="B487" s="38"/>
      <c r="G487" s="39"/>
      <c r="H487" s="38"/>
    </row>
    <row r="488" spans="2:8" x14ac:dyDescent="0.4">
      <c r="B488" s="38"/>
      <c r="G488" s="39"/>
      <c r="H488" s="38"/>
    </row>
    <row r="489" spans="2:8" x14ac:dyDescent="0.4">
      <c r="B489" s="38"/>
      <c r="G489" s="39"/>
      <c r="H489" s="38"/>
    </row>
    <row r="490" spans="2:8" x14ac:dyDescent="0.4">
      <c r="B490" s="38"/>
      <c r="G490" s="39"/>
      <c r="H490" s="38"/>
    </row>
    <row r="491" spans="2:8" x14ac:dyDescent="0.4">
      <c r="B491" s="38"/>
      <c r="G491" s="39"/>
      <c r="H491" s="38"/>
    </row>
    <row r="492" spans="2:8" x14ac:dyDescent="0.4">
      <c r="B492" s="38"/>
      <c r="G492" s="39"/>
      <c r="H492" s="38"/>
    </row>
    <row r="493" spans="2:8" x14ac:dyDescent="0.4">
      <c r="B493" s="38"/>
      <c r="G493" s="39"/>
      <c r="H493" s="38"/>
    </row>
    <row r="494" spans="2:8" x14ac:dyDescent="0.4">
      <c r="B494" s="38"/>
      <c r="G494" s="39"/>
      <c r="H494" s="38"/>
    </row>
    <row r="495" spans="2:8" x14ac:dyDescent="0.4">
      <c r="B495" s="38"/>
      <c r="G495" s="39"/>
      <c r="H495" s="38"/>
    </row>
    <row r="496" spans="2:8" x14ac:dyDescent="0.4">
      <c r="B496" s="38"/>
      <c r="G496" s="39"/>
      <c r="H496" s="38"/>
    </row>
    <row r="497" spans="2:8" x14ac:dyDescent="0.4">
      <c r="B497" s="38"/>
      <c r="G497" s="39"/>
      <c r="H497" s="38"/>
    </row>
    <row r="498" spans="2:8" x14ac:dyDescent="0.4">
      <c r="B498" s="38"/>
      <c r="G498" s="39"/>
      <c r="H498" s="38"/>
    </row>
    <row r="499" spans="2:8" x14ac:dyDescent="0.4">
      <c r="B499" s="38"/>
      <c r="G499" s="39"/>
      <c r="H499" s="38"/>
    </row>
    <row r="500" spans="2:8" x14ac:dyDescent="0.4">
      <c r="B500" s="38"/>
      <c r="G500" s="39"/>
      <c r="H500" s="38"/>
    </row>
    <row r="501" spans="2:8" x14ac:dyDescent="0.4">
      <c r="B501" s="38"/>
      <c r="G501" s="39"/>
      <c r="H501" s="38"/>
    </row>
    <row r="502" spans="2:8" x14ac:dyDescent="0.4">
      <c r="B502" s="38"/>
      <c r="G502" s="39"/>
      <c r="H502" s="38"/>
    </row>
    <row r="503" spans="2:8" x14ac:dyDescent="0.4">
      <c r="B503" s="38"/>
      <c r="G503" s="39"/>
      <c r="H503" s="38"/>
    </row>
    <row r="504" spans="2:8" x14ac:dyDescent="0.4">
      <c r="B504" s="38"/>
      <c r="G504" s="39"/>
      <c r="H504" s="38"/>
    </row>
    <row r="505" spans="2:8" x14ac:dyDescent="0.4">
      <c r="B505" s="38"/>
      <c r="G505" s="39"/>
      <c r="H505" s="38"/>
    </row>
    <row r="506" spans="2:8" x14ac:dyDescent="0.4">
      <c r="B506" s="38"/>
      <c r="G506" s="39"/>
      <c r="H506" s="38"/>
    </row>
    <row r="507" spans="2:8" x14ac:dyDescent="0.4">
      <c r="B507" s="38"/>
      <c r="G507" s="39"/>
      <c r="H507" s="38"/>
    </row>
    <row r="508" spans="2:8" x14ac:dyDescent="0.4">
      <c r="B508" s="38"/>
      <c r="G508" s="39"/>
      <c r="H508" s="38"/>
    </row>
    <row r="509" spans="2:8" x14ac:dyDescent="0.4">
      <c r="B509" s="38"/>
      <c r="G509" s="39"/>
      <c r="H509" s="38"/>
    </row>
    <row r="510" spans="2:8" x14ac:dyDescent="0.4">
      <c r="B510" s="38"/>
      <c r="G510" s="39"/>
      <c r="H510" s="38"/>
    </row>
    <row r="511" spans="2:8" x14ac:dyDescent="0.4">
      <c r="B511" s="38"/>
      <c r="G511" s="39"/>
      <c r="H511" s="38"/>
    </row>
    <row r="512" spans="2:8" x14ac:dyDescent="0.4">
      <c r="B512" s="38"/>
      <c r="G512" s="39"/>
      <c r="H512" s="38"/>
    </row>
    <row r="513" spans="2:8" x14ac:dyDescent="0.4">
      <c r="B513" s="38"/>
      <c r="G513" s="39"/>
      <c r="H513" s="38"/>
    </row>
    <row r="514" spans="2:8" x14ac:dyDescent="0.4">
      <c r="B514" s="38"/>
      <c r="G514" s="39"/>
      <c r="H514" s="38"/>
    </row>
    <row r="515" spans="2:8" x14ac:dyDescent="0.4">
      <c r="B515" s="38"/>
      <c r="G515" s="39"/>
      <c r="H515" s="38"/>
    </row>
    <row r="516" spans="2:8" x14ac:dyDescent="0.4">
      <c r="B516" s="38"/>
      <c r="G516" s="39"/>
      <c r="H516" s="38"/>
    </row>
    <row r="517" spans="2:8" x14ac:dyDescent="0.4">
      <c r="B517" s="38"/>
      <c r="G517" s="39"/>
      <c r="H517" s="38"/>
    </row>
    <row r="518" spans="2:8" x14ac:dyDescent="0.4">
      <c r="B518" s="38"/>
      <c r="G518" s="39"/>
      <c r="H518" s="38"/>
    </row>
    <row r="519" spans="2:8" x14ac:dyDescent="0.4">
      <c r="B519" s="38"/>
      <c r="G519" s="39"/>
      <c r="H519" s="38"/>
    </row>
    <row r="520" spans="2:8" x14ac:dyDescent="0.4">
      <c r="B520" s="38"/>
      <c r="G520" s="39"/>
      <c r="H520" s="38"/>
    </row>
    <row r="521" spans="2:8" x14ac:dyDescent="0.4">
      <c r="B521" s="38"/>
      <c r="G521" s="39"/>
      <c r="H521" s="38"/>
    </row>
    <row r="522" spans="2:8" x14ac:dyDescent="0.4">
      <c r="B522" s="38"/>
      <c r="G522" s="39"/>
      <c r="H522" s="38"/>
    </row>
    <row r="523" spans="2:8" x14ac:dyDescent="0.4">
      <c r="B523" s="38"/>
      <c r="G523" s="39"/>
      <c r="H523" s="38"/>
    </row>
    <row r="524" spans="2:8" x14ac:dyDescent="0.4">
      <c r="B524" s="38"/>
      <c r="G524" s="39"/>
      <c r="H524" s="38"/>
    </row>
    <row r="525" spans="2:8" x14ac:dyDescent="0.4">
      <c r="B525" s="38"/>
      <c r="G525" s="39"/>
      <c r="H525" s="38"/>
    </row>
    <row r="526" spans="2:8" x14ac:dyDescent="0.4">
      <c r="B526" s="38"/>
      <c r="G526" s="39"/>
      <c r="H526" s="38"/>
    </row>
    <row r="527" spans="2:8" x14ac:dyDescent="0.4">
      <c r="B527" s="38"/>
      <c r="G527" s="39"/>
      <c r="H527" s="38"/>
    </row>
    <row r="528" spans="2:8" x14ac:dyDescent="0.4">
      <c r="B528" s="38"/>
      <c r="G528" s="39"/>
      <c r="H528" s="38"/>
    </row>
    <row r="529" spans="2:8" x14ac:dyDescent="0.4">
      <c r="B529" s="38"/>
      <c r="G529" s="39"/>
      <c r="H529" s="38"/>
    </row>
    <row r="530" spans="2:8" x14ac:dyDescent="0.4">
      <c r="B530" s="38"/>
      <c r="G530" s="39"/>
      <c r="H530" s="38"/>
    </row>
    <row r="531" spans="2:8" x14ac:dyDescent="0.4">
      <c r="B531" s="38"/>
      <c r="G531" s="39"/>
      <c r="H531" s="38"/>
    </row>
    <row r="532" spans="2:8" x14ac:dyDescent="0.4">
      <c r="B532" s="38"/>
      <c r="G532" s="39"/>
      <c r="H532" s="38"/>
    </row>
    <row r="533" spans="2:8" x14ac:dyDescent="0.4">
      <c r="B533" s="38"/>
      <c r="G533" s="39"/>
      <c r="H533" s="38"/>
    </row>
    <row r="534" spans="2:8" x14ac:dyDescent="0.4">
      <c r="B534" s="38"/>
      <c r="G534" s="39"/>
      <c r="H534" s="38"/>
    </row>
    <row r="535" spans="2:8" x14ac:dyDescent="0.4">
      <c r="B535" s="38"/>
      <c r="G535" s="39"/>
      <c r="H535" s="38"/>
    </row>
    <row r="536" spans="2:8" x14ac:dyDescent="0.4">
      <c r="B536" s="38"/>
      <c r="G536" s="39"/>
      <c r="H536" s="38"/>
    </row>
    <row r="537" spans="2:8" x14ac:dyDescent="0.4">
      <c r="B537" s="38"/>
      <c r="G537" s="39"/>
      <c r="H537" s="38"/>
    </row>
    <row r="538" spans="2:8" x14ac:dyDescent="0.4">
      <c r="B538" s="38"/>
      <c r="G538" s="39"/>
      <c r="H538" s="38"/>
    </row>
    <row r="539" spans="2:8" x14ac:dyDescent="0.4">
      <c r="B539" s="38"/>
      <c r="G539" s="39"/>
      <c r="H539" s="38"/>
    </row>
    <row r="540" spans="2:8" x14ac:dyDescent="0.4">
      <c r="B540" s="38"/>
      <c r="G540" s="39"/>
      <c r="H540" s="38"/>
    </row>
    <row r="541" spans="2:8" x14ac:dyDescent="0.4">
      <c r="B541" s="38"/>
      <c r="G541" s="39"/>
      <c r="H541" s="38"/>
    </row>
    <row r="542" spans="2:8" x14ac:dyDescent="0.4">
      <c r="B542" s="38"/>
      <c r="G542" s="39"/>
      <c r="H542" s="38"/>
    </row>
    <row r="543" spans="2:8" x14ac:dyDescent="0.4">
      <c r="B543" s="38"/>
      <c r="G543" s="39"/>
      <c r="H543" s="38"/>
    </row>
    <row r="544" spans="2:8" x14ac:dyDescent="0.4">
      <c r="B544" s="38"/>
      <c r="G544" s="39"/>
      <c r="H544" s="38"/>
    </row>
    <row r="545" spans="2:8" x14ac:dyDescent="0.4">
      <c r="B545" s="38"/>
      <c r="G545" s="39"/>
      <c r="H545" s="38"/>
    </row>
    <row r="546" spans="2:8" x14ac:dyDescent="0.4">
      <c r="B546" s="38"/>
      <c r="G546" s="39"/>
      <c r="H546" s="38"/>
    </row>
    <row r="547" spans="2:8" x14ac:dyDescent="0.4">
      <c r="B547" s="38"/>
      <c r="G547" s="39"/>
      <c r="H547" s="38"/>
    </row>
    <row r="548" spans="2:8" x14ac:dyDescent="0.4">
      <c r="B548" s="38"/>
      <c r="G548" s="39"/>
      <c r="H548" s="38"/>
    </row>
    <row r="549" spans="2:8" x14ac:dyDescent="0.4">
      <c r="B549" s="38"/>
      <c r="G549" s="39"/>
      <c r="H549" s="38"/>
    </row>
    <row r="550" spans="2:8" x14ac:dyDescent="0.4">
      <c r="B550" s="38"/>
      <c r="G550" s="39"/>
      <c r="H550" s="38"/>
    </row>
    <row r="551" spans="2:8" x14ac:dyDescent="0.4">
      <c r="B551" s="38"/>
      <c r="G551" s="39"/>
      <c r="H551" s="38"/>
    </row>
    <row r="552" spans="2:8" x14ac:dyDescent="0.4">
      <c r="B552" s="38"/>
      <c r="G552" s="39"/>
      <c r="H552" s="38"/>
    </row>
    <row r="553" spans="2:8" x14ac:dyDescent="0.4">
      <c r="B553" s="38"/>
      <c r="G553" s="39"/>
      <c r="H553" s="38"/>
    </row>
    <row r="554" spans="2:8" x14ac:dyDescent="0.4">
      <c r="B554" s="38"/>
      <c r="G554" s="39"/>
      <c r="H554" s="38"/>
    </row>
    <row r="555" spans="2:8" x14ac:dyDescent="0.4">
      <c r="B555" s="38"/>
      <c r="G555" s="39"/>
      <c r="H555" s="38"/>
    </row>
    <row r="556" spans="2:8" x14ac:dyDescent="0.4">
      <c r="B556" s="38"/>
      <c r="G556" s="39"/>
      <c r="H556" s="38"/>
    </row>
    <row r="557" spans="2:8" x14ac:dyDescent="0.4">
      <c r="B557" s="38"/>
      <c r="G557" s="39"/>
      <c r="H557" s="38"/>
    </row>
    <row r="558" spans="2:8" x14ac:dyDescent="0.4">
      <c r="B558" s="38"/>
      <c r="G558" s="39"/>
      <c r="H558" s="38"/>
    </row>
    <row r="559" spans="2:8" x14ac:dyDescent="0.4">
      <c r="B559" s="38"/>
      <c r="G559" s="39"/>
      <c r="H559" s="38"/>
    </row>
    <row r="560" spans="2:8" x14ac:dyDescent="0.4">
      <c r="B560" s="38"/>
      <c r="G560" s="39"/>
      <c r="H560" s="38"/>
    </row>
    <row r="561" spans="2:8" x14ac:dyDescent="0.4">
      <c r="B561" s="38"/>
      <c r="G561" s="39"/>
      <c r="H561" s="38"/>
    </row>
    <row r="562" spans="2:8" x14ac:dyDescent="0.4">
      <c r="B562" s="38"/>
      <c r="G562" s="39"/>
      <c r="H562" s="38"/>
    </row>
    <row r="563" spans="2:8" x14ac:dyDescent="0.4">
      <c r="B563" s="38"/>
      <c r="G563" s="39"/>
      <c r="H563" s="38"/>
    </row>
    <row r="564" spans="2:8" x14ac:dyDescent="0.4">
      <c r="B564" s="38"/>
      <c r="G564" s="39"/>
      <c r="H564" s="38"/>
    </row>
    <row r="565" spans="2:8" x14ac:dyDescent="0.4">
      <c r="B565" s="38"/>
      <c r="G565" s="39"/>
      <c r="H565" s="38"/>
    </row>
    <row r="566" spans="2:8" x14ac:dyDescent="0.4">
      <c r="B566" s="38"/>
      <c r="G566" s="39"/>
      <c r="H566" s="38"/>
    </row>
    <row r="567" spans="2:8" x14ac:dyDescent="0.4">
      <c r="B567" s="38"/>
      <c r="G567" s="39"/>
      <c r="H567" s="38"/>
    </row>
    <row r="568" spans="2:8" x14ac:dyDescent="0.4">
      <c r="B568" s="38"/>
      <c r="G568" s="39"/>
      <c r="H568" s="38"/>
    </row>
    <row r="569" spans="2:8" x14ac:dyDescent="0.4">
      <c r="B569" s="38"/>
      <c r="G569" s="39"/>
      <c r="H569" s="38"/>
    </row>
    <row r="570" spans="2:8" x14ac:dyDescent="0.4">
      <c r="B570" s="38"/>
      <c r="G570" s="39"/>
      <c r="H570" s="38"/>
    </row>
    <row r="571" spans="2:8" x14ac:dyDescent="0.4">
      <c r="B571" s="38"/>
      <c r="G571" s="39"/>
      <c r="H571" s="38"/>
    </row>
    <row r="572" spans="2:8" x14ac:dyDescent="0.4">
      <c r="B572" s="38"/>
      <c r="G572" s="39"/>
      <c r="H572" s="38"/>
    </row>
    <row r="573" spans="2:8" x14ac:dyDescent="0.4">
      <c r="B573" s="38"/>
      <c r="G573" s="39"/>
      <c r="H573" s="38"/>
    </row>
    <row r="574" spans="2:8" x14ac:dyDescent="0.4">
      <c r="B574" s="38"/>
      <c r="G574" s="39"/>
      <c r="H574" s="38"/>
    </row>
    <row r="575" spans="2:8" x14ac:dyDescent="0.4">
      <c r="B575" s="38"/>
      <c r="G575" s="39"/>
      <c r="H575" s="38"/>
    </row>
    <row r="576" spans="2:8" x14ac:dyDescent="0.4">
      <c r="B576" s="38"/>
      <c r="G576" s="39"/>
      <c r="H576" s="38"/>
    </row>
    <row r="577" spans="2:8" x14ac:dyDescent="0.4">
      <c r="B577" s="38"/>
      <c r="G577" s="39"/>
      <c r="H577" s="38"/>
    </row>
    <row r="578" spans="2:8" x14ac:dyDescent="0.4">
      <c r="B578" s="38"/>
      <c r="G578" s="39"/>
      <c r="H578" s="38"/>
    </row>
    <row r="579" spans="2:8" x14ac:dyDescent="0.4">
      <c r="B579" s="38"/>
      <c r="G579" s="39"/>
      <c r="H579" s="38"/>
    </row>
    <row r="580" spans="2:8" x14ac:dyDescent="0.4">
      <c r="B580" s="38"/>
      <c r="G580" s="39"/>
      <c r="H580" s="38"/>
    </row>
    <row r="581" spans="2:8" x14ac:dyDescent="0.4">
      <c r="B581" s="38"/>
      <c r="G581" s="39"/>
      <c r="H581" s="38"/>
    </row>
    <row r="582" spans="2:8" x14ac:dyDescent="0.4">
      <c r="B582" s="38"/>
      <c r="G582" s="39"/>
      <c r="H582" s="38"/>
    </row>
    <row r="583" spans="2:8" x14ac:dyDescent="0.4">
      <c r="B583" s="38"/>
      <c r="G583" s="39"/>
      <c r="H583" s="38"/>
    </row>
    <row r="584" spans="2:8" x14ac:dyDescent="0.4">
      <c r="B584" s="38"/>
      <c r="G584" s="39"/>
      <c r="H584" s="38"/>
    </row>
    <row r="585" spans="2:8" x14ac:dyDescent="0.4">
      <c r="B585" s="38"/>
      <c r="G585" s="39"/>
      <c r="H585" s="38"/>
    </row>
    <row r="586" spans="2:8" x14ac:dyDescent="0.4">
      <c r="B586" s="38"/>
      <c r="G586" s="39"/>
      <c r="H586" s="38"/>
    </row>
    <row r="587" spans="2:8" x14ac:dyDescent="0.4">
      <c r="B587" s="38"/>
      <c r="G587" s="39"/>
      <c r="H587" s="38"/>
    </row>
    <row r="588" spans="2:8" x14ac:dyDescent="0.4">
      <c r="B588" s="38"/>
      <c r="G588" s="39"/>
      <c r="H588" s="38"/>
    </row>
    <row r="589" spans="2:8" x14ac:dyDescent="0.4">
      <c r="B589" s="38"/>
      <c r="G589" s="39"/>
      <c r="H589" s="38"/>
    </row>
    <row r="590" spans="2:8" x14ac:dyDescent="0.4">
      <c r="B590" s="38"/>
      <c r="G590" s="39"/>
      <c r="H590" s="38"/>
    </row>
    <row r="591" spans="2:8" x14ac:dyDescent="0.4">
      <c r="B591" s="38"/>
      <c r="G591" s="39"/>
      <c r="H591" s="38"/>
    </row>
    <row r="592" spans="2:8" x14ac:dyDescent="0.4">
      <c r="B592" s="38"/>
      <c r="G592" s="39"/>
      <c r="H592" s="38"/>
    </row>
    <row r="593" spans="2:8" x14ac:dyDescent="0.4">
      <c r="B593" s="38"/>
      <c r="G593" s="39"/>
      <c r="H593" s="38"/>
    </row>
    <row r="594" spans="2:8" x14ac:dyDescent="0.4">
      <c r="B594" s="38"/>
      <c r="G594" s="39"/>
      <c r="H594" s="38"/>
    </row>
    <row r="595" spans="2:8" x14ac:dyDescent="0.4">
      <c r="B595" s="38"/>
      <c r="G595" s="39"/>
      <c r="H595" s="38"/>
    </row>
    <row r="596" spans="2:8" x14ac:dyDescent="0.4">
      <c r="B596" s="38"/>
      <c r="G596" s="39"/>
      <c r="H596" s="38"/>
    </row>
    <row r="597" spans="2:8" x14ac:dyDescent="0.4">
      <c r="B597" s="38"/>
      <c r="G597" s="39"/>
      <c r="H597" s="38"/>
    </row>
    <row r="598" spans="2:8" x14ac:dyDescent="0.4">
      <c r="B598" s="38"/>
      <c r="G598" s="39"/>
      <c r="H598" s="38"/>
    </row>
    <row r="599" spans="2:8" x14ac:dyDescent="0.4">
      <c r="B599" s="38"/>
      <c r="G599" s="39"/>
      <c r="H599" s="38"/>
    </row>
    <row r="600" spans="2:8" x14ac:dyDescent="0.4">
      <c r="B600" s="38"/>
      <c r="G600" s="39"/>
      <c r="H600" s="38"/>
    </row>
    <row r="601" spans="2:8" x14ac:dyDescent="0.4">
      <c r="B601" s="38"/>
      <c r="G601" s="39"/>
      <c r="H601" s="38"/>
    </row>
    <row r="602" spans="2:8" x14ac:dyDescent="0.4">
      <c r="B602" s="38"/>
      <c r="G602" s="39"/>
      <c r="H602" s="38"/>
    </row>
    <row r="603" spans="2:8" x14ac:dyDescent="0.4">
      <c r="B603" s="38"/>
      <c r="G603" s="39"/>
      <c r="H603" s="38"/>
    </row>
    <row r="604" spans="2:8" x14ac:dyDescent="0.4">
      <c r="B604" s="38"/>
      <c r="G604" s="39"/>
      <c r="H604" s="38"/>
    </row>
    <row r="605" spans="2:8" x14ac:dyDescent="0.4">
      <c r="B605" s="38"/>
      <c r="G605" s="39"/>
      <c r="H605" s="38"/>
    </row>
    <row r="606" spans="2:8" x14ac:dyDescent="0.4">
      <c r="B606" s="38"/>
      <c r="G606" s="39"/>
      <c r="H606" s="38"/>
    </row>
    <row r="607" spans="2:8" x14ac:dyDescent="0.4">
      <c r="B607" s="38"/>
      <c r="G607" s="39"/>
      <c r="H607" s="38"/>
    </row>
    <row r="608" spans="2:8" x14ac:dyDescent="0.4">
      <c r="B608" s="38"/>
      <c r="G608" s="39"/>
      <c r="H608" s="38"/>
    </row>
    <row r="609" spans="2:8" x14ac:dyDescent="0.4">
      <c r="B609" s="38"/>
      <c r="G609" s="39"/>
      <c r="H609" s="38"/>
    </row>
    <row r="610" spans="2:8" x14ac:dyDescent="0.4">
      <c r="B610" s="38"/>
      <c r="G610" s="39"/>
      <c r="H610" s="38"/>
    </row>
    <row r="611" spans="2:8" x14ac:dyDescent="0.4">
      <c r="B611" s="38"/>
      <c r="G611" s="39"/>
      <c r="H611" s="38"/>
    </row>
    <row r="612" spans="2:8" x14ac:dyDescent="0.4">
      <c r="B612" s="38"/>
      <c r="G612" s="39"/>
      <c r="H612" s="38"/>
    </row>
    <row r="613" spans="2:8" x14ac:dyDescent="0.4">
      <c r="B613" s="38"/>
      <c r="G613" s="39"/>
      <c r="H613" s="38"/>
    </row>
    <row r="614" spans="2:8" x14ac:dyDescent="0.4">
      <c r="B614" s="38"/>
      <c r="G614" s="39"/>
      <c r="H614" s="38"/>
    </row>
    <row r="615" spans="2:8" x14ac:dyDescent="0.4">
      <c r="B615" s="38"/>
      <c r="G615" s="39"/>
      <c r="H615" s="38"/>
    </row>
    <row r="616" spans="2:8" x14ac:dyDescent="0.4">
      <c r="B616" s="38"/>
      <c r="G616" s="39"/>
      <c r="H616" s="38"/>
    </row>
    <row r="617" spans="2:8" x14ac:dyDescent="0.4">
      <c r="B617" s="38"/>
      <c r="G617" s="39"/>
      <c r="H617" s="38"/>
    </row>
    <row r="618" spans="2:8" x14ac:dyDescent="0.4">
      <c r="B618" s="38"/>
      <c r="G618" s="39"/>
      <c r="H618" s="38"/>
    </row>
    <row r="619" spans="2:8" x14ac:dyDescent="0.4">
      <c r="B619" s="38"/>
      <c r="G619" s="39"/>
      <c r="H619" s="38"/>
    </row>
    <row r="620" spans="2:8" x14ac:dyDescent="0.4">
      <c r="B620" s="38"/>
      <c r="G620" s="39"/>
      <c r="H620" s="38"/>
    </row>
    <row r="621" spans="2:8" x14ac:dyDescent="0.4">
      <c r="B621" s="38"/>
      <c r="G621" s="39"/>
      <c r="H621" s="38"/>
    </row>
    <row r="622" spans="2:8" x14ac:dyDescent="0.4">
      <c r="B622" s="38"/>
      <c r="G622" s="39"/>
      <c r="H622" s="38"/>
    </row>
    <row r="623" spans="2:8" x14ac:dyDescent="0.4">
      <c r="B623" s="38"/>
      <c r="G623" s="39"/>
      <c r="H623" s="38"/>
    </row>
    <row r="624" spans="2:8" x14ac:dyDescent="0.4">
      <c r="B624" s="38"/>
      <c r="G624" s="39"/>
      <c r="H624" s="38"/>
    </row>
    <row r="625" spans="2:8" x14ac:dyDescent="0.4">
      <c r="B625" s="38"/>
      <c r="G625" s="39"/>
      <c r="H625" s="38"/>
    </row>
    <row r="626" spans="2:8" x14ac:dyDescent="0.4">
      <c r="B626" s="38"/>
      <c r="G626" s="39"/>
      <c r="H626" s="38"/>
    </row>
    <row r="627" spans="2:8" x14ac:dyDescent="0.4">
      <c r="B627" s="38"/>
      <c r="G627" s="39"/>
      <c r="H627" s="38"/>
    </row>
    <row r="628" spans="2:8" x14ac:dyDescent="0.4">
      <c r="B628" s="38"/>
      <c r="G628" s="39"/>
      <c r="H628" s="38"/>
    </row>
    <row r="629" spans="2:8" x14ac:dyDescent="0.4">
      <c r="B629" s="38"/>
      <c r="G629" s="39"/>
      <c r="H629" s="38"/>
    </row>
    <row r="630" spans="2:8" x14ac:dyDescent="0.4">
      <c r="B630" s="38"/>
      <c r="G630" s="39"/>
      <c r="H630" s="38"/>
    </row>
    <row r="631" spans="2:8" x14ac:dyDescent="0.4">
      <c r="B631" s="38"/>
      <c r="G631" s="39"/>
      <c r="H631" s="38"/>
    </row>
    <row r="632" spans="2:8" x14ac:dyDescent="0.4">
      <c r="B632" s="38"/>
      <c r="G632" s="39"/>
      <c r="H632" s="38"/>
    </row>
    <row r="633" spans="2:8" x14ac:dyDescent="0.4">
      <c r="B633" s="38"/>
      <c r="G633" s="39"/>
      <c r="H633" s="38"/>
    </row>
    <row r="634" spans="2:8" x14ac:dyDescent="0.4">
      <c r="B634" s="38"/>
      <c r="G634" s="39"/>
      <c r="H634" s="38"/>
    </row>
    <row r="635" spans="2:8" x14ac:dyDescent="0.4">
      <c r="B635" s="38"/>
      <c r="G635" s="39"/>
      <c r="H635" s="38"/>
    </row>
    <row r="636" spans="2:8" x14ac:dyDescent="0.4">
      <c r="B636" s="38"/>
      <c r="G636" s="39"/>
      <c r="H636" s="38"/>
    </row>
    <row r="637" spans="2:8" x14ac:dyDescent="0.4">
      <c r="B637" s="38"/>
      <c r="G637" s="39"/>
      <c r="H637" s="38"/>
    </row>
    <row r="638" spans="2:8" x14ac:dyDescent="0.4">
      <c r="B638" s="38"/>
      <c r="G638" s="39"/>
      <c r="H638" s="38"/>
    </row>
    <row r="639" spans="2:8" x14ac:dyDescent="0.4">
      <c r="B639" s="38"/>
      <c r="G639" s="39"/>
      <c r="H639" s="38"/>
    </row>
    <row r="640" spans="2:8" x14ac:dyDescent="0.4">
      <c r="B640" s="38"/>
      <c r="G640" s="39"/>
      <c r="H640" s="38"/>
    </row>
    <row r="641" spans="2:8" x14ac:dyDescent="0.4">
      <c r="B641" s="38"/>
      <c r="G641" s="39"/>
      <c r="H641" s="38"/>
    </row>
    <row r="642" spans="2:8" x14ac:dyDescent="0.4">
      <c r="B642" s="38"/>
      <c r="G642" s="39"/>
      <c r="H642" s="38"/>
    </row>
    <row r="643" spans="2:8" x14ac:dyDescent="0.4">
      <c r="B643" s="38"/>
      <c r="G643" s="39"/>
      <c r="H643" s="38"/>
    </row>
    <row r="644" spans="2:8" x14ac:dyDescent="0.4">
      <c r="B644" s="38"/>
      <c r="G644" s="39"/>
      <c r="H644" s="38"/>
    </row>
    <row r="645" spans="2:8" x14ac:dyDescent="0.4">
      <c r="B645" s="38"/>
      <c r="G645" s="39"/>
      <c r="H645" s="38"/>
    </row>
    <row r="646" spans="2:8" x14ac:dyDescent="0.4">
      <c r="B646" s="38"/>
      <c r="G646" s="39"/>
      <c r="H646" s="38"/>
    </row>
    <row r="647" spans="2:8" x14ac:dyDescent="0.4">
      <c r="B647" s="38"/>
      <c r="G647" s="39"/>
      <c r="H647" s="38"/>
    </row>
    <row r="648" spans="2:8" x14ac:dyDescent="0.4">
      <c r="B648" s="38"/>
      <c r="G648" s="39"/>
      <c r="H648" s="38"/>
    </row>
    <row r="649" spans="2:8" x14ac:dyDescent="0.4">
      <c r="B649" s="38"/>
      <c r="G649" s="39"/>
      <c r="H649" s="38"/>
    </row>
    <row r="650" spans="2:8" x14ac:dyDescent="0.4">
      <c r="B650" s="38"/>
      <c r="G650" s="39"/>
      <c r="H650" s="38"/>
    </row>
    <row r="651" spans="2:8" x14ac:dyDescent="0.4">
      <c r="B651" s="38"/>
      <c r="G651" s="39"/>
      <c r="H651" s="38"/>
    </row>
    <row r="652" spans="2:8" x14ac:dyDescent="0.4">
      <c r="B652" s="38"/>
      <c r="G652" s="39"/>
      <c r="H652" s="38"/>
    </row>
    <row r="653" spans="2:8" x14ac:dyDescent="0.4">
      <c r="B653" s="38"/>
      <c r="G653" s="39"/>
      <c r="H653" s="38"/>
    </row>
    <row r="654" spans="2:8" x14ac:dyDescent="0.4">
      <c r="B654" s="38"/>
      <c r="G654" s="39"/>
      <c r="H654" s="38"/>
    </row>
    <row r="655" spans="2:8" x14ac:dyDescent="0.4">
      <c r="B655" s="38"/>
      <c r="G655" s="39"/>
      <c r="H655" s="38"/>
    </row>
    <row r="656" spans="2:8" x14ac:dyDescent="0.4">
      <c r="B656" s="38"/>
      <c r="G656" s="39"/>
      <c r="H656" s="38"/>
    </row>
    <row r="657" spans="2:8" x14ac:dyDescent="0.4">
      <c r="B657" s="38"/>
      <c r="G657" s="39"/>
      <c r="H657" s="38"/>
    </row>
    <row r="658" spans="2:8" x14ac:dyDescent="0.4">
      <c r="B658" s="38"/>
      <c r="G658" s="39"/>
      <c r="H658" s="38"/>
    </row>
    <row r="659" spans="2:8" x14ac:dyDescent="0.4">
      <c r="B659" s="38"/>
      <c r="G659" s="39"/>
      <c r="H659" s="38"/>
    </row>
    <row r="660" spans="2:8" x14ac:dyDescent="0.4">
      <c r="B660" s="38"/>
      <c r="G660" s="39"/>
      <c r="H660" s="38"/>
    </row>
    <row r="661" spans="2:8" x14ac:dyDescent="0.4">
      <c r="B661" s="38"/>
      <c r="G661" s="39"/>
      <c r="H661" s="38"/>
    </row>
    <row r="662" spans="2:8" x14ac:dyDescent="0.4">
      <c r="B662" s="38"/>
      <c r="G662" s="39"/>
      <c r="H662" s="38"/>
    </row>
    <row r="663" spans="2:8" x14ac:dyDescent="0.4">
      <c r="B663" s="38"/>
      <c r="G663" s="39"/>
      <c r="H663" s="38"/>
    </row>
    <row r="664" spans="2:8" x14ac:dyDescent="0.4">
      <c r="B664" s="38"/>
      <c r="G664" s="39"/>
      <c r="H664" s="38"/>
    </row>
    <row r="665" spans="2:8" x14ac:dyDescent="0.4">
      <c r="B665" s="38"/>
      <c r="G665" s="39"/>
      <c r="H665" s="38"/>
    </row>
    <row r="666" spans="2:8" x14ac:dyDescent="0.4">
      <c r="B666" s="38"/>
      <c r="G666" s="39"/>
      <c r="H666" s="38"/>
    </row>
    <row r="667" spans="2:8" x14ac:dyDescent="0.4">
      <c r="B667" s="38"/>
      <c r="G667" s="39"/>
      <c r="H667" s="38"/>
    </row>
    <row r="668" spans="2:8" x14ac:dyDescent="0.4">
      <c r="B668" s="38"/>
      <c r="G668" s="39"/>
      <c r="H668" s="38"/>
    </row>
    <row r="669" spans="2:8" x14ac:dyDescent="0.4">
      <c r="B669" s="38"/>
      <c r="G669" s="39"/>
      <c r="H669" s="38"/>
    </row>
    <row r="670" spans="2:8" x14ac:dyDescent="0.4">
      <c r="B670" s="38"/>
      <c r="G670" s="39"/>
      <c r="H670" s="38"/>
    </row>
    <row r="671" spans="2:8" x14ac:dyDescent="0.4">
      <c r="B671" s="38"/>
      <c r="G671" s="39"/>
      <c r="H671" s="38"/>
    </row>
    <row r="672" spans="2:8" x14ac:dyDescent="0.4">
      <c r="B672" s="38"/>
      <c r="G672" s="39"/>
      <c r="H672" s="38"/>
    </row>
    <row r="673" spans="2:8" x14ac:dyDescent="0.4">
      <c r="B673" s="38"/>
      <c r="G673" s="39"/>
      <c r="H673" s="38"/>
    </row>
    <row r="674" spans="2:8" x14ac:dyDescent="0.4">
      <c r="B674" s="38"/>
      <c r="G674" s="39"/>
      <c r="H674" s="38"/>
    </row>
    <row r="675" spans="2:8" x14ac:dyDescent="0.4">
      <c r="B675" s="38"/>
      <c r="G675" s="39"/>
      <c r="H675" s="38"/>
    </row>
    <row r="676" spans="2:8" x14ac:dyDescent="0.4">
      <c r="B676" s="38"/>
      <c r="G676" s="39"/>
      <c r="H676" s="38"/>
    </row>
    <row r="677" spans="2:8" x14ac:dyDescent="0.4">
      <c r="B677" s="38"/>
      <c r="G677" s="39"/>
      <c r="H677" s="38"/>
    </row>
    <row r="678" spans="2:8" x14ac:dyDescent="0.4">
      <c r="B678" s="38"/>
      <c r="G678" s="39"/>
      <c r="H678" s="38"/>
    </row>
    <row r="679" spans="2:8" x14ac:dyDescent="0.4">
      <c r="B679" s="38"/>
      <c r="G679" s="39"/>
      <c r="H679" s="38"/>
    </row>
    <row r="680" spans="2:8" x14ac:dyDescent="0.4">
      <c r="B680" s="38"/>
      <c r="G680" s="39"/>
      <c r="H680" s="38"/>
    </row>
    <row r="681" spans="2:8" x14ac:dyDescent="0.4">
      <c r="B681" s="38"/>
      <c r="G681" s="39"/>
      <c r="H681" s="38"/>
    </row>
    <row r="682" spans="2:8" x14ac:dyDescent="0.4">
      <c r="B682" s="38"/>
      <c r="G682" s="39"/>
      <c r="H682" s="38"/>
    </row>
    <row r="683" spans="2:8" x14ac:dyDescent="0.4">
      <c r="B683" s="38"/>
      <c r="G683" s="39"/>
      <c r="H683" s="38"/>
    </row>
    <row r="684" spans="2:8" x14ac:dyDescent="0.4">
      <c r="B684" s="38"/>
      <c r="G684" s="39"/>
      <c r="H684" s="38"/>
    </row>
    <row r="685" spans="2:8" x14ac:dyDescent="0.4">
      <c r="B685" s="38"/>
      <c r="G685" s="39"/>
      <c r="H685" s="38"/>
    </row>
    <row r="686" spans="2:8" x14ac:dyDescent="0.4">
      <c r="B686" s="38"/>
      <c r="G686" s="39"/>
      <c r="H686" s="38"/>
    </row>
    <row r="687" spans="2:8" x14ac:dyDescent="0.4">
      <c r="B687" s="38"/>
      <c r="G687" s="39"/>
      <c r="H687" s="38"/>
    </row>
    <row r="688" spans="2:8" x14ac:dyDescent="0.4">
      <c r="B688" s="38"/>
      <c r="G688" s="39"/>
      <c r="H688" s="38"/>
    </row>
    <row r="689" spans="2:8" x14ac:dyDescent="0.4">
      <c r="B689" s="38"/>
      <c r="G689" s="39"/>
      <c r="H689" s="38"/>
    </row>
    <row r="690" spans="2:8" x14ac:dyDescent="0.4">
      <c r="B690" s="38"/>
      <c r="G690" s="39"/>
      <c r="H690" s="38"/>
    </row>
    <row r="691" spans="2:8" x14ac:dyDescent="0.4">
      <c r="B691" s="38"/>
      <c r="G691" s="39"/>
      <c r="H691" s="38"/>
    </row>
    <row r="692" spans="2:8" x14ac:dyDescent="0.4">
      <c r="B692" s="38"/>
      <c r="G692" s="39"/>
      <c r="H692" s="38"/>
    </row>
    <row r="693" spans="2:8" x14ac:dyDescent="0.4">
      <c r="B693" s="38"/>
      <c r="G693" s="39"/>
      <c r="H693" s="38"/>
    </row>
    <row r="694" spans="2:8" x14ac:dyDescent="0.4">
      <c r="B694" s="38"/>
      <c r="G694" s="39"/>
      <c r="H694" s="38"/>
    </row>
    <row r="695" spans="2:8" x14ac:dyDescent="0.4">
      <c r="B695" s="38"/>
      <c r="G695" s="39"/>
      <c r="H695" s="38"/>
    </row>
    <row r="696" spans="2:8" x14ac:dyDescent="0.4">
      <c r="B696" s="38"/>
      <c r="G696" s="39"/>
      <c r="H696" s="38"/>
    </row>
    <row r="697" spans="2:8" x14ac:dyDescent="0.4">
      <c r="B697" s="38"/>
      <c r="G697" s="39"/>
      <c r="H697" s="38"/>
    </row>
    <row r="698" spans="2:8" x14ac:dyDescent="0.4">
      <c r="B698" s="38"/>
      <c r="G698" s="39"/>
      <c r="H698" s="38"/>
    </row>
    <row r="699" spans="2:8" x14ac:dyDescent="0.4">
      <c r="B699" s="38"/>
      <c r="G699" s="39"/>
      <c r="H699" s="38"/>
    </row>
    <row r="700" spans="2:8" x14ac:dyDescent="0.4">
      <c r="B700" s="38"/>
      <c r="G700" s="39"/>
      <c r="H700" s="38"/>
    </row>
    <row r="701" spans="2:8" x14ac:dyDescent="0.4">
      <c r="B701" s="38"/>
      <c r="G701" s="39"/>
      <c r="H701" s="38"/>
    </row>
    <row r="702" spans="2:8" x14ac:dyDescent="0.4">
      <c r="B702" s="38"/>
      <c r="G702" s="39"/>
      <c r="H702" s="38"/>
    </row>
    <row r="703" spans="2:8" x14ac:dyDescent="0.4">
      <c r="B703" s="38"/>
      <c r="G703" s="39"/>
      <c r="H703" s="38"/>
    </row>
    <row r="704" spans="2:8" x14ac:dyDescent="0.4">
      <c r="B704" s="38"/>
      <c r="G704" s="39"/>
      <c r="H704" s="38"/>
    </row>
    <row r="705" spans="2:8" x14ac:dyDescent="0.4">
      <c r="B705" s="38"/>
      <c r="G705" s="39"/>
      <c r="H705" s="38"/>
    </row>
    <row r="706" spans="2:8" x14ac:dyDescent="0.4">
      <c r="B706" s="38"/>
      <c r="G706" s="39"/>
      <c r="H706" s="38"/>
    </row>
    <row r="707" spans="2:8" x14ac:dyDescent="0.4">
      <c r="B707" s="38"/>
      <c r="G707" s="39"/>
      <c r="H707" s="38"/>
    </row>
    <row r="708" spans="2:8" x14ac:dyDescent="0.4">
      <c r="B708" s="38"/>
      <c r="G708" s="39"/>
      <c r="H708" s="38"/>
    </row>
    <row r="709" spans="2:8" x14ac:dyDescent="0.4">
      <c r="B709" s="38"/>
      <c r="G709" s="39"/>
      <c r="H709" s="38"/>
    </row>
    <row r="710" spans="2:8" x14ac:dyDescent="0.4">
      <c r="B710" s="38"/>
      <c r="G710" s="39"/>
      <c r="H710" s="38"/>
    </row>
    <row r="711" spans="2:8" x14ac:dyDescent="0.4">
      <c r="B711" s="38"/>
      <c r="G711" s="39"/>
      <c r="H711" s="38"/>
    </row>
    <row r="712" spans="2:8" x14ac:dyDescent="0.4">
      <c r="B712" s="38"/>
      <c r="G712" s="39"/>
      <c r="H712" s="38"/>
    </row>
    <row r="713" spans="2:8" x14ac:dyDescent="0.4">
      <c r="B713" s="38"/>
      <c r="G713" s="39"/>
      <c r="H713" s="38"/>
    </row>
    <row r="714" spans="2:8" x14ac:dyDescent="0.4">
      <c r="B714" s="38"/>
      <c r="G714" s="39"/>
      <c r="H714" s="38"/>
    </row>
    <row r="715" spans="2:8" x14ac:dyDescent="0.4">
      <c r="B715" s="38"/>
      <c r="G715" s="39"/>
      <c r="H715" s="38"/>
    </row>
    <row r="716" spans="2:8" x14ac:dyDescent="0.4">
      <c r="B716" s="38"/>
      <c r="G716" s="39"/>
      <c r="H716" s="38"/>
    </row>
    <row r="717" spans="2:8" x14ac:dyDescent="0.4">
      <c r="B717" s="38"/>
      <c r="G717" s="39"/>
      <c r="H717" s="38"/>
    </row>
    <row r="718" spans="2:8" x14ac:dyDescent="0.4">
      <c r="B718" s="38"/>
      <c r="G718" s="39"/>
      <c r="H718" s="38"/>
    </row>
    <row r="719" spans="2:8" x14ac:dyDescent="0.4">
      <c r="B719" s="38"/>
      <c r="G719" s="39"/>
      <c r="H719" s="38"/>
    </row>
    <row r="720" spans="2:8" x14ac:dyDescent="0.4">
      <c r="B720" s="38"/>
      <c r="G720" s="39"/>
      <c r="H720" s="38"/>
    </row>
    <row r="721" spans="2:8" x14ac:dyDescent="0.4">
      <c r="B721" s="38"/>
      <c r="G721" s="39"/>
      <c r="H721" s="38"/>
    </row>
    <row r="722" spans="2:8" x14ac:dyDescent="0.4">
      <c r="B722" s="38"/>
      <c r="G722" s="39"/>
      <c r="H722" s="38"/>
    </row>
    <row r="723" spans="2:8" x14ac:dyDescent="0.4">
      <c r="B723" s="38"/>
      <c r="G723" s="39"/>
      <c r="H723" s="38"/>
    </row>
    <row r="724" spans="2:8" x14ac:dyDescent="0.4">
      <c r="B724" s="38"/>
      <c r="G724" s="39"/>
      <c r="H724" s="38"/>
    </row>
    <row r="725" spans="2:8" x14ac:dyDescent="0.4">
      <c r="B725" s="38"/>
      <c r="G725" s="39"/>
      <c r="H725" s="38"/>
    </row>
    <row r="726" spans="2:8" x14ac:dyDescent="0.4">
      <c r="B726" s="38"/>
      <c r="G726" s="39"/>
      <c r="H726" s="38"/>
    </row>
    <row r="727" spans="2:8" x14ac:dyDescent="0.4">
      <c r="B727" s="38"/>
      <c r="G727" s="39"/>
      <c r="H727" s="38"/>
    </row>
    <row r="728" spans="2:8" x14ac:dyDescent="0.4">
      <c r="B728" s="38"/>
      <c r="G728" s="39"/>
      <c r="H728" s="38"/>
    </row>
    <row r="729" spans="2:8" x14ac:dyDescent="0.4">
      <c r="B729" s="38"/>
      <c r="G729" s="39"/>
      <c r="H729" s="38"/>
    </row>
    <row r="730" spans="2:8" x14ac:dyDescent="0.4">
      <c r="B730" s="38"/>
      <c r="G730" s="39"/>
      <c r="H730" s="38"/>
    </row>
    <row r="731" spans="2:8" x14ac:dyDescent="0.4">
      <c r="B731" s="38"/>
      <c r="G731" s="39"/>
      <c r="H731" s="38"/>
    </row>
    <row r="732" spans="2:8" x14ac:dyDescent="0.4">
      <c r="B732" s="38"/>
      <c r="G732" s="39"/>
      <c r="H732" s="38"/>
    </row>
    <row r="733" spans="2:8" x14ac:dyDescent="0.4">
      <c r="B733" s="38"/>
      <c r="G733" s="39"/>
      <c r="H733" s="38"/>
    </row>
    <row r="734" spans="2:8" x14ac:dyDescent="0.4">
      <c r="B734" s="38"/>
      <c r="G734" s="39"/>
      <c r="H734" s="38"/>
    </row>
    <row r="735" spans="2:8" x14ac:dyDescent="0.4">
      <c r="B735" s="38"/>
      <c r="G735" s="39"/>
      <c r="H735" s="38"/>
    </row>
    <row r="736" spans="2:8" x14ac:dyDescent="0.4">
      <c r="B736" s="38"/>
      <c r="G736" s="39"/>
      <c r="H736" s="38"/>
    </row>
    <row r="737" spans="2:8" x14ac:dyDescent="0.4">
      <c r="B737" s="38"/>
      <c r="G737" s="39"/>
      <c r="H737" s="38"/>
    </row>
    <row r="738" spans="2:8" x14ac:dyDescent="0.4">
      <c r="B738" s="38"/>
      <c r="G738" s="39"/>
      <c r="H738" s="38"/>
    </row>
    <row r="739" spans="2:8" x14ac:dyDescent="0.4">
      <c r="B739" s="38"/>
      <c r="G739" s="39"/>
      <c r="H739" s="38"/>
    </row>
    <row r="740" spans="2:8" x14ac:dyDescent="0.4">
      <c r="B740" s="38"/>
      <c r="G740" s="39"/>
      <c r="H740" s="38"/>
    </row>
    <row r="741" spans="2:8" x14ac:dyDescent="0.4">
      <c r="B741" s="38"/>
      <c r="G741" s="39"/>
      <c r="H741" s="38"/>
    </row>
    <row r="742" spans="2:8" x14ac:dyDescent="0.4">
      <c r="B742" s="38"/>
      <c r="G742" s="39"/>
      <c r="H742" s="38"/>
    </row>
    <row r="743" spans="2:8" x14ac:dyDescent="0.4">
      <c r="B743" s="38"/>
      <c r="G743" s="39"/>
      <c r="H743" s="38"/>
    </row>
    <row r="744" spans="2:8" x14ac:dyDescent="0.4">
      <c r="B744" s="38"/>
      <c r="G744" s="39"/>
      <c r="H744" s="38"/>
    </row>
    <row r="745" spans="2:8" x14ac:dyDescent="0.4">
      <c r="B745" s="38"/>
      <c r="G745" s="39"/>
      <c r="H745" s="38"/>
    </row>
    <row r="746" spans="2:8" x14ac:dyDescent="0.4">
      <c r="B746" s="38"/>
      <c r="G746" s="39"/>
      <c r="H746" s="38"/>
    </row>
    <row r="747" spans="2:8" x14ac:dyDescent="0.4">
      <c r="B747" s="38"/>
      <c r="G747" s="39"/>
      <c r="H747" s="38"/>
    </row>
    <row r="748" spans="2:8" x14ac:dyDescent="0.4">
      <c r="B748" s="38"/>
      <c r="G748" s="39"/>
      <c r="H748" s="38"/>
    </row>
    <row r="749" spans="2:8" x14ac:dyDescent="0.4">
      <c r="B749" s="38"/>
      <c r="G749" s="39"/>
      <c r="H749" s="38"/>
    </row>
    <row r="750" spans="2:8" x14ac:dyDescent="0.4">
      <c r="B750" s="38"/>
      <c r="G750" s="39"/>
      <c r="H750" s="38"/>
    </row>
    <row r="751" spans="2:8" x14ac:dyDescent="0.4">
      <c r="B751" s="38"/>
      <c r="G751" s="39"/>
      <c r="H751" s="38"/>
    </row>
    <row r="752" spans="2:8" x14ac:dyDescent="0.4">
      <c r="B752" s="38"/>
      <c r="G752" s="39"/>
      <c r="H752" s="38"/>
    </row>
    <row r="753" spans="2:8" x14ac:dyDescent="0.4">
      <c r="B753" s="38"/>
      <c r="G753" s="39"/>
      <c r="H753" s="38"/>
    </row>
    <row r="754" spans="2:8" x14ac:dyDescent="0.4">
      <c r="B754" s="38"/>
      <c r="G754" s="39"/>
      <c r="H754" s="38"/>
    </row>
    <row r="755" spans="2:8" x14ac:dyDescent="0.4">
      <c r="B755" s="38"/>
      <c r="G755" s="39"/>
      <c r="H755" s="38"/>
    </row>
    <row r="756" spans="2:8" x14ac:dyDescent="0.4">
      <c r="B756" s="38"/>
      <c r="G756" s="39"/>
      <c r="H756" s="38"/>
    </row>
    <row r="757" spans="2:8" x14ac:dyDescent="0.4">
      <c r="B757" s="38"/>
      <c r="G757" s="39"/>
      <c r="H757" s="38"/>
    </row>
    <row r="758" spans="2:8" x14ac:dyDescent="0.4">
      <c r="B758" s="38"/>
      <c r="G758" s="39"/>
      <c r="H758" s="38"/>
    </row>
    <row r="759" spans="2:8" x14ac:dyDescent="0.4">
      <c r="B759" s="38"/>
      <c r="G759" s="39"/>
      <c r="H759" s="38"/>
    </row>
    <row r="760" spans="2:8" x14ac:dyDescent="0.4">
      <c r="B760" s="38"/>
      <c r="G760" s="39"/>
      <c r="H760" s="38"/>
    </row>
    <row r="761" spans="2:8" x14ac:dyDescent="0.4">
      <c r="B761" s="38"/>
      <c r="G761" s="39"/>
      <c r="H761" s="38"/>
    </row>
    <row r="762" spans="2:8" x14ac:dyDescent="0.4">
      <c r="B762" s="38"/>
      <c r="G762" s="39"/>
      <c r="H762" s="38"/>
    </row>
    <row r="763" spans="2:8" x14ac:dyDescent="0.4">
      <c r="B763" s="38"/>
      <c r="G763" s="39"/>
      <c r="H763" s="38"/>
    </row>
    <row r="764" spans="2:8" x14ac:dyDescent="0.4">
      <c r="B764" s="38"/>
      <c r="G764" s="39"/>
      <c r="H764" s="38"/>
    </row>
    <row r="765" spans="2:8" x14ac:dyDescent="0.4">
      <c r="B765" s="38"/>
      <c r="G765" s="39"/>
      <c r="H765" s="38"/>
    </row>
    <row r="766" spans="2:8" x14ac:dyDescent="0.4">
      <c r="B766" s="38"/>
      <c r="G766" s="39"/>
      <c r="H766" s="38"/>
    </row>
    <row r="767" spans="2:8" x14ac:dyDescent="0.4">
      <c r="B767" s="38"/>
      <c r="G767" s="39"/>
      <c r="H767" s="38"/>
    </row>
    <row r="768" spans="2:8" x14ac:dyDescent="0.4">
      <c r="B768" s="38"/>
      <c r="G768" s="39"/>
      <c r="H768" s="38"/>
    </row>
    <row r="769" spans="2:8" x14ac:dyDescent="0.4">
      <c r="B769" s="38"/>
      <c r="G769" s="39"/>
      <c r="H769" s="38"/>
    </row>
    <row r="770" spans="2:8" x14ac:dyDescent="0.4">
      <c r="B770" s="38"/>
      <c r="G770" s="39"/>
      <c r="H770" s="38"/>
    </row>
    <row r="771" spans="2:8" x14ac:dyDescent="0.4">
      <c r="B771" s="38"/>
      <c r="G771" s="39"/>
      <c r="H771" s="38"/>
    </row>
    <row r="772" spans="2:8" x14ac:dyDescent="0.4">
      <c r="B772" s="38"/>
      <c r="G772" s="39"/>
      <c r="H772" s="38"/>
    </row>
    <row r="773" spans="2:8" x14ac:dyDescent="0.4">
      <c r="B773" s="38"/>
      <c r="G773" s="39"/>
      <c r="H773" s="38"/>
    </row>
    <row r="774" spans="2:8" x14ac:dyDescent="0.4">
      <c r="B774" s="38"/>
      <c r="G774" s="39"/>
      <c r="H774" s="38"/>
    </row>
    <row r="775" spans="2:8" x14ac:dyDescent="0.4">
      <c r="B775" s="38"/>
      <c r="G775" s="39"/>
      <c r="H775" s="38"/>
    </row>
    <row r="776" spans="2:8" x14ac:dyDescent="0.4">
      <c r="B776" s="38"/>
      <c r="G776" s="39"/>
      <c r="H776" s="38"/>
    </row>
    <row r="777" spans="2:8" x14ac:dyDescent="0.4">
      <c r="B777" s="38"/>
      <c r="G777" s="39"/>
      <c r="H777" s="38"/>
    </row>
    <row r="778" spans="2:8" x14ac:dyDescent="0.4">
      <c r="B778" s="38"/>
      <c r="G778" s="39"/>
      <c r="H778" s="38"/>
    </row>
    <row r="779" spans="2:8" x14ac:dyDescent="0.4">
      <c r="B779" s="38"/>
      <c r="G779" s="39"/>
      <c r="H779" s="38"/>
    </row>
    <row r="780" spans="2:8" x14ac:dyDescent="0.4">
      <c r="B780" s="38"/>
      <c r="G780" s="39"/>
      <c r="H780" s="38"/>
    </row>
    <row r="781" spans="2:8" x14ac:dyDescent="0.4">
      <c r="B781" s="38"/>
      <c r="G781" s="39"/>
      <c r="H781" s="38"/>
    </row>
    <row r="782" spans="2:8" x14ac:dyDescent="0.4">
      <c r="B782" s="38"/>
      <c r="G782" s="39"/>
      <c r="H782" s="38"/>
    </row>
    <row r="783" spans="2:8" x14ac:dyDescent="0.4">
      <c r="B783" s="38"/>
      <c r="G783" s="39"/>
      <c r="H783" s="38"/>
    </row>
    <row r="784" spans="2:8" x14ac:dyDescent="0.4">
      <c r="B784" s="38"/>
      <c r="G784" s="39"/>
      <c r="H784" s="38"/>
    </row>
    <row r="785" spans="2:8" x14ac:dyDescent="0.4">
      <c r="B785" s="38"/>
      <c r="G785" s="39"/>
      <c r="H785" s="38"/>
    </row>
    <row r="786" spans="2:8" x14ac:dyDescent="0.4">
      <c r="B786" s="38"/>
      <c r="G786" s="39"/>
      <c r="H786" s="38"/>
    </row>
    <row r="787" spans="2:8" x14ac:dyDescent="0.4">
      <c r="B787" s="38"/>
      <c r="G787" s="39"/>
      <c r="H787" s="38"/>
    </row>
    <row r="788" spans="2:8" x14ac:dyDescent="0.4">
      <c r="B788" s="38"/>
      <c r="G788" s="39"/>
      <c r="H788" s="38"/>
    </row>
    <row r="789" spans="2:8" x14ac:dyDescent="0.4">
      <c r="B789" s="38"/>
      <c r="G789" s="39"/>
      <c r="H789" s="38"/>
    </row>
    <row r="790" spans="2:8" x14ac:dyDescent="0.4">
      <c r="B790" s="38"/>
      <c r="G790" s="39"/>
      <c r="H790" s="38"/>
    </row>
    <row r="791" spans="2:8" x14ac:dyDescent="0.4">
      <c r="B791" s="38"/>
      <c r="G791" s="39"/>
      <c r="H791" s="38"/>
    </row>
    <row r="792" spans="2:8" x14ac:dyDescent="0.4">
      <c r="B792" s="38"/>
      <c r="G792" s="39"/>
      <c r="H792" s="38"/>
    </row>
    <row r="793" spans="2:8" x14ac:dyDescent="0.4">
      <c r="B793" s="38"/>
      <c r="G793" s="39"/>
      <c r="H793" s="38"/>
    </row>
    <row r="794" spans="2:8" x14ac:dyDescent="0.4">
      <c r="B794" s="38"/>
      <c r="G794" s="39"/>
      <c r="H794" s="38"/>
    </row>
    <row r="795" spans="2:8" x14ac:dyDescent="0.4">
      <c r="B795" s="38"/>
      <c r="G795" s="39"/>
      <c r="H795" s="38"/>
    </row>
    <row r="796" spans="2:8" x14ac:dyDescent="0.4">
      <c r="B796" s="38"/>
      <c r="G796" s="39"/>
      <c r="H796" s="38"/>
    </row>
    <row r="797" spans="2:8" x14ac:dyDescent="0.4">
      <c r="B797" s="38"/>
      <c r="G797" s="39"/>
      <c r="H797" s="38"/>
    </row>
    <row r="798" spans="2:8" x14ac:dyDescent="0.4">
      <c r="B798" s="38"/>
      <c r="G798" s="39"/>
      <c r="H798" s="38"/>
    </row>
    <row r="799" spans="2:8" x14ac:dyDescent="0.4">
      <c r="B799" s="38"/>
      <c r="G799" s="39"/>
      <c r="H799" s="38"/>
    </row>
    <row r="800" spans="2:8" x14ac:dyDescent="0.4">
      <c r="B800" s="38"/>
      <c r="G800" s="39"/>
      <c r="H800" s="38"/>
    </row>
    <row r="801" spans="2:8" x14ac:dyDescent="0.4">
      <c r="B801" s="38"/>
      <c r="G801" s="39"/>
      <c r="H801" s="38"/>
    </row>
    <row r="802" spans="2:8" x14ac:dyDescent="0.4">
      <c r="B802" s="38"/>
      <c r="G802" s="39"/>
      <c r="H802" s="38"/>
    </row>
    <row r="803" spans="2:8" x14ac:dyDescent="0.4">
      <c r="B803" s="38"/>
      <c r="G803" s="39"/>
      <c r="H803" s="38"/>
    </row>
    <row r="804" spans="2:8" x14ac:dyDescent="0.4">
      <c r="B804" s="38"/>
      <c r="G804" s="39"/>
      <c r="H804" s="38"/>
    </row>
    <row r="805" spans="2:8" x14ac:dyDescent="0.4">
      <c r="B805" s="38"/>
      <c r="G805" s="39"/>
      <c r="H805" s="38"/>
    </row>
    <row r="806" spans="2:8" x14ac:dyDescent="0.4">
      <c r="B806" s="38"/>
      <c r="G806" s="39"/>
      <c r="H806" s="38"/>
    </row>
    <row r="807" spans="2:8" x14ac:dyDescent="0.4">
      <c r="B807" s="38"/>
      <c r="G807" s="39"/>
      <c r="H807" s="38"/>
    </row>
    <row r="808" spans="2:8" x14ac:dyDescent="0.4">
      <c r="B808" s="38"/>
      <c r="G808" s="39"/>
      <c r="H808" s="38"/>
    </row>
    <row r="809" spans="2:8" x14ac:dyDescent="0.4">
      <c r="B809" s="38"/>
      <c r="G809" s="39"/>
      <c r="H809" s="38"/>
    </row>
    <row r="810" spans="2:8" x14ac:dyDescent="0.4">
      <c r="B810" s="38"/>
      <c r="G810" s="39"/>
      <c r="H810" s="38"/>
    </row>
    <row r="811" spans="2:8" x14ac:dyDescent="0.4">
      <c r="B811" s="38"/>
      <c r="G811" s="39"/>
      <c r="H811" s="38"/>
    </row>
    <row r="812" spans="2:8" x14ac:dyDescent="0.4">
      <c r="B812" s="38"/>
      <c r="G812" s="39"/>
      <c r="H812" s="38"/>
    </row>
    <row r="813" spans="2:8" x14ac:dyDescent="0.4">
      <c r="B813" s="38"/>
      <c r="G813" s="39"/>
      <c r="H813" s="38"/>
    </row>
    <row r="814" spans="2:8" x14ac:dyDescent="0.4">
      <c r="B814" s="38"/>
      <c r="G814" s="39"/>
      <c r="H814" s="38"/>
    </row>
    <row r="815" spans="2:8" x14ac:dyDescent="0.4">
      <c r="B815" s="38"/>
      <c r="G815" s="39"/>
      <c r="H815" s="38"/>
    </row>
    <row r="816" spans="2:8" x14ac:dyDescent="0.4">
      <c r="B816" s="38"/>
      <c r="G816" s="39"/>
      <c r="H816" s="38"/>
    </row>
    <row r="817" spans="2:8" x14ac:dyDescent="0.4">
      <c r="B817" s="38"/>
      <c r="G817" s="39"/>
      <c r="H817" s="38"/>
    </row>
    <row r="818" spans="2:8" x14ac:dyDescent="0.4">
      <c r="B818" s="38"/>
      <c r="G818" s="39"/>
      <c r="H818" s="38"/>
    </row>
    <row r="819" spans="2:8" x14ac:dyDescent="0.4">
      <c r="B819" s="38"/>
      <c r="G819" s="39"/>
      <c r="H819" s="38"/>
    </row>
    <row r="820" spans="2:8" x14ac:dyDescent="0.4">
      <c r="B820" s="38"/>
      <c r="G820" s="39"/>
      <c r="H820" s="38"/>
    </row>
    <row r="821" spans="2:8" x14ac:dyDescent="0.4">
      <c r="B821" s="38"/>
      <c r="G821" s="39"/>
      <c r="H821" s="38"/>
    </row>
    <row r="822" spans="2:8" x14ac:dyDescent="0.4">
      <c r="B822" s="38"/>
      <c r="G822" s="39"/>
      <c r="H822" s="38"/>
    </row>
    <row r="823" spans="2:8" x14ac:dyDescent="0.4">
      <c r="B823" s="38"/>
      <c r="G823" s="39"/>
      <c r="H823" s="38"/>
    </row>
    <row r="824" spans="2:8" x14ac:dyDescent="0.4">
      <c r="B824" s="38"/>
      <c r="G824" s="39"/>
      <c r="H824" s="38"/>
    </row>
    <row r="825" spans="2:8" x14ac:dyDescent="0.4">
      <c r="B825" s="38"/>
      <c r="G825" s="39"/>
      <c r="H825" s="38"/>
    </row>
    <row r="826" spans="2:8" x14ac:dyDescent="0.4">
      <c r="B826" s="38"/>
      <c r="G826" s="39"/>
      <c r="H826" s="38"/>
    </row>
    <row r="827" spans="2:8" x14ac:dyDescent="0.4">
      <c r="B827" s="38"/>
      <c r="G827" s="39"/>
      <c r="H827" s="38"/>
    </row>
    <row r="828" spans="2:8" x14ac:dyDescent="0.4">
      <c r="B828" s="38"/>
      <c r="G828" s="39"/>
      <c r="H828" s="38"/>
    </row>
    <row r="829" spans="2:8" x14ac:dyDescent="0.4">
      <c r="B829" s="38"/>
      <c r="G829" s="39"/>
      <c r="H829" s="38"/>
    </row>
    <row r="830" spans="2:8" x14ac:dyDescent="0.4">
      <c r="B830" s="38"/>
      <c r="G830" s="39"/>
      <c r="H830" s="38"/>
    </row>
    <row r="831" spans="2:8" x14ac:dyDescent="0.4">
      <c r="B831" s="38"/>
      <c r="G831" s="39"/>
      <c r="H831" s="38"/>
    </row>
    <row r="832" spans="2:8" x14ac:dyDescent="0.4">
      <c r="B832" s="38"/>
      <c r="G832" s="39"/>
      <c r="H832" s="38"/>
    </row>
    <row r="833" spans="2:8" x14ac:dyDescent="0.4">
      <c r="B833" s="38"/>
      <c r="G833" s="39"/>
      <c r="H833" s="38"/>
    </row>
    <row r="834" spans="2:8" x14ac:dyDescent="0.4">
      <c r="B834" s="38"/>
      <c r="G834" s="39"/>
      <c r="H834" s="38"/>
    </row>
    <row r="835" spans="2:8" x14ac:dyDescent="0.4">
      <c r="B835" s="38"/>
      <c r="G835" s="39"/>
      <c r="H835" s="38"/>
    </row>
    <row r="836" spans="2:8" x14ac:dyDescent="0.4">
      <c r="B836" s="38"/>
      <c r="G836" s="39"/>
      <c r="H836" s="38"/>
    </row>
    <row r="837" spans="2:8" x14ac:dyDescent="0.4">
      <c r="B837" s="38"/>
      <c r="G837" s="39"/>
      <c r="H837" s="38"/>
    </row>
    <row r="838" spans="2:8" x14ac:dyDescent="0.4">
      <c r="B838" s="38"/>
      <c r="G838" s="39"/>
      <c r="H838" s="38"/>
    </row>
    <row r="839" spans="2:8" x14ac:dyDescent="0.4">
      <c r="B839" s="38"/>
      <c r="G839" s="39"/>
      <c r="H839" s="38"/>
    </row>
    <row r="840" spans="2:8" x14ac:dyDescent="0.4">
      <c r="B840" s="38"/>
      <c r="G840" s="39"/>
      <c r="H840" s="38"/>
    </row>
    <row r="841" spans="2:8" x14ac:dyDescent="0.4">
      <c r="B841" s="38"/>
      <c r="G841" s="39"/>
      <c r="H841" s="38"/>
    </row>
    <row r="842" spans="2:8" x14ac:dyDescent="0.4">
      <c r="B842" s="38"/>
      <c r="G842" s="39"/>
      <c r="H842" s="38"/>
    </row>
    <row r="843" spans="2:8" x14ac:dyDescent="0.4">
      <c r="B843" s="38"/>
      <c r="G843" s="39"/>
      <c r="H843" s="38"/>
    </row>
    <row r="844" spans="2:8" x14ac:dyDescent="0.4">
      <c r="B844" s="38"/>
      <c r="G844" s="39"/>
      <c r="H844" s="38"/>
    </row>
    <row r="845" spans="2:8" x14ac:dyDescent="0.4">
      <c r="B845" s="38"/>
      <c r="G845" s="39"/>
      <c r="H845" s="38"/>
    </row>
    <row r="846" spans="2:8" x14ac:dyDescent="0.4">
      <c r="B846" s="38"/>
      <c r="G846" s="39"/>
      <c r="H846" s="38"/>
    </row>
    <row r="847" spans="2:8" x14ac:dyDescent="0.4">
      <c r="B847" s="38"/>
      <c r="G847" s="39"/>
      <c r="H847" s="38"/>
    </row>
    <row r="848" spans="2:8" x14ac:dyDescent="0.4">
      <c r="B848" s="38"/>
      <c r="G848" s="39"/>
      <c r="H848" s="38"/>
    </row>
    <row r="849" spans="2:8" x14ac:dyDescent="0.4">
      <c r="B849" s="38"/>
      <c r="G849" s="39"/>
      <c r="H849" s="38"/>
    </row>
    <row r="850" spans="2:8" x14ac:dyDescent="0.4">
      <c r="B850" s="38"/>
      <c r="G850" s="39"/>
      <c r="H850" s="38"/>
    </row>
    <row r="851" spans="2:8" x14ac:dyDescent="0.4">
      <c r="B851" s="38"/>
      <c r="G851" s="39"/>
      <c r="H851" s="38"/>
    </row>
    <row r="852" spans="2:8" x14ac:dyDescent="0.4">
      <c r="B852" s="38"/>
      <c r="G852" s="39"/>
      <c r="H852" s="38"/>
    </row>
    <row r="853" spans="2:8" x14ac:dyDescent="0.4">
      <c r="B853" s="38"/>
      <c r="G853" s="39"/>
      <c r="H853" s="38"/>
    </row>
    <row r="854" spans="2:8" x14ac:dyDescent="0.4">
      <c r="B854" s="38"/>
      <c r="G854" s="39"/>
      <c r="H854" s="38"/>
    </row>
    <row r="855" spans="2:8" x14ac:dyDescent="0.4">
      <c r="B855" s="38"/>
      <c r="G855" s="39"/>
      <c r="H855" s="38"/>
    </row>
    <row r="856" spans="2:8" x14ac:dyDescent="0.4">
      <c r="B856" s="38"/>
      <c r="G856" s="39"/>
      <c r="H856" s="38"/>
    </row>
    <row r="857" spans="2:8" x14ac:dyDescent="0.4">
      <c r="B857" s="38"/>
      <c r="G857" s="39"/>
      <c r="H857" s="38"/>
    </row>
    <row r="858" spans="2:8" x14ac:dyDescent="0.4">
      <c r="B858" s="38"/>
      <c r="G858" s="39"/>
      <c r="H858" s="38"/>
    </row>
    <row r="859" spans="2:8" x14ac:dyDescent="0.4">
      <c r="B859" s="38"/>
      <c r="G859" s="39"/>
      <c r="H859" s="38"/>
    </row>
    <row r="860" spans="2:8" x14ac:dyDescent="0.4">
      <c r="B860" s="38"/>
      <c r="G860" s="39"/>
      <c r="H860" s="38"/>
    </row>
    <row r="861" spans="2:8" x14ac:dyDescent="0.4">
      <c r="B861" s="38"/>
      <c r="G861" s="39"/>
      <c r="H861" s="38"/>
    </row>
    <row r="862" spans="2:8" x14ac:dyDescent="0.4">
      <c r="B862" s="38"/>
      <c r="G862" s="39"/>
      <c r="H862" s="38"/>
    </row>
    <row r="863" spans="2:8" x14ac:dyDescent="0.4">
      <c r="B863" s="38"/>
      <c r="G863" s="39"/>
      <c r="H863" s="38"/>
    </row>
    <row r="864" spans="2:8" x14ac:dyDescent="0.4">
      <c r="B864" s="38"/>
      <c r="G864" s="39"/>
      <c r="H864" s="38"/>
    </row>
    <row r="865" spans="2:8" x14ac:dyDescent="0.4">
      <c r="B865" s="38"/>
      <c r="G865" s="39"/>
      <c r="H865" s="38"/>
    </row>
    <row r="866" spans="2:8" x14ac:dyDescent="0.4">
      <c r="B866" s="38"/>
      <c r="G866" s="39"/>
      <c r="H866" s="38"/>
    </row>
    <row r="867" spans="2:8" x14ac:dyDescent="0.4">
      <c r="B867" s="38"/>
      <c r="G867" s="39"/>
      <c r="H867" s="38"/>
    </row>
    <row r="868" spans="2:8" x14ac:dyDescent="0.4">
      <c r="B868" s="38"/>
      <c r="G868" s="39"/>
      <c r="H868" s="38"/>
    </row>
    <row r="869" spans="2:8" x14ac:dyDescent="0.4">
      <c r="B869" s="38"/>
      <c r="G869" s="39"/>
      <c r="H869" s="38"/>
    </row>
    <row r="870" spans="2:8" x14ac:dyDescent="0.4">
      <c r="B870" s="38"/>
      <c r="G870" s="39"/>
      <c r="H870" s="38"/>
    </row>
    <row r="871" spans="2:8" x14ac:dyDescent="0.4">
      <c r="B871" s="38"/>
      <c r="G871" s="39"/>
      <c r="H871" s="38"/>
    </row>
    <row r="872" spans="2:8" x14ac:dyDescent="0.4">
      <c r="B872" s="38"/>
      <c r="G872" s="39"/>
      <c r="H872" s="38"/>
    </row>
    <row r="873" spans="2:8" x14ac:dyDescent="0.4">
      <c r="B873" s="38"/>
      <c r="G873" s="39"/>
      <c r="H873" s="38"/>
    </row>
    <row r="874" spans="2:8" x14ac:dyDescent="0.4">
      <c r="B874" s="38"/>
      <c r="G874" s="39"/>
      <c r="H874" s="38"/>
    </row>
    <row r="875" spans="2:8" x14ac:dyDescent="0.4">
      <c r="B875" s="38"/>
      <c r="G875" s="39"/>
      <c r="H875" s="38"/>
    </row>
    <row r="876" spans="2:8" x14ac:dyDescent="0.4">
      <c r="B876" s="38"/>
      <c r="G876" s="39"/>
      <c r="H876" s="38"/>
    </row>
    <row r="877" spans="2:8" x14ac:dyDescent="0.4">
      <c r="B877" s="38"/>
      <c r="G877" s="39"/>
      <c r="H877" s="38"/>
    </row>
    <row r="878" spans="2:8" x14ac:dyDescent="0.4">
      <c r="B878" s="38"/>
      <c r="G878" s="39"/>
      <c r="H878" s="38"/>
    </row>
    <row r="879" spans="2:8" x14ac:dyDescent="0.4">
      <c r="B879" s="38"/>
      <c r="G879" s="39"/>
      <c r="H879" s="38"/>
    </row>
    <row r="880" spans="2:8" x14ac:dyDescent="0.4">
      <c r="B880" s="38"/>
      <c r="G880" s="39"/>
      <c r="H880" s="38"/>
    </row>
    <row r="881" spans="2:8" x14ac:dyDescent="0.4">
      <c r="B881" s="38"/>
      <c r="G881" s="39"/>
      <c r="H881" s="38"/>
    </row>
    <row r="882" spans="2:8" x14ac:dyDescent="0.4">
      <c r="B882" s="38"/>
      <c r="G882" s="39"/>
      <c r="H882" s="38"/>
    </row>
    <row r="883" spans="2:8" x14ac:dyDescent="0.4">
      <c r="B883" s="38"/>
      <c r="G883" s="39"/>
      <c r="H883" s="38"/>
    </row>
    <row r="884" spans="2:8" x14ac:dyDescent="0.4">
      <c r="B884" s="38"/>
      <c r="G884" s="39"/>
      <c r="H884" s="38"/>
    </row>
    <row r="885" spans="2:8" x14ac:dyDescent="0.4">
      <c r="B885" s="38"/>
      <c r="G885" s="39"/>
      <c r="H885" s="38"/>
    </row>
    <row r="886" spans="2:8" x14ac:dyDescent="0.4">
      <c r="B886" s="38"/>
      <c r="G886" s="39"/>
      <c r="H886" s="38"/>
    </row>
    <row r="887" spans="2:8" x14ac:dyDescent="0.4">
      <c r="B887" s="38"/>
      <c r="G887" s="39"/>
      <c r="H887" s="38"/>
    </row>
    <row r="888" spans="2:8" x14ac:dyDescent="0.4">
      <c r="B888" s="38"/>
      <c r="G888" s="39"/>
      <c r="H888" s="38"/>
    </row>
    <row r="889" spans="2:8" x14ac:dyDescent="0.4">
      <c r="B889" s="38"/>
      <c r="G889" s="39"/>
      <c r="H889" s="38"/>
    </row>
    <row r="890" spans="2:8" x14ac:dyDescent="0.4">
      <c r="B890" s="38"/>
      <c r="G890" s="39"/>
      <c r="H890" s="38"/>
    </row>
    <row r="891" spans="2:8" x14ac:dyDescent="0.4">
      <c r="B891" s="38"/>
      <c r="G891" s="39"/>
      <c r="H891" s="38"/>
    </row>
    <row r="892" spans="2:8" x14ac:dyDescent="0.4">
      <c r="B892" s="38"/>
      <c r="G892" s="39"/>
      <c r="H892" s="38"/>
    </row>
    <row r="893" spans="2:8" x14ac:dyDescent="0.4">
      <c r="B893" s="38"/>
      <c r="G893" s="39"/>
      <c r="H893" s="38"/>
    </row>
    <row r="894" spans="2:8" x14ac:dyDescent="0.4">
      <c r="B894" s="38"/>
      <c r="G894" s="39"/>
      <c r="H894" s="38"/>
    </row>
    <row r="895" spans="2:8" x14ac:dyDescent="0.4">
      <c r="B895" s="38"/>
      <c r="G895" s="39"/>
      <c r="H895" s="38"/>
    </row>
    <row r="896" spans="2:8" x14ac:dyDescent="0.4">
      <c r="B896" s="38"/>
      <c r="G896" s="39"/>
      <c r="H896" s="38"/>
    </row>
    <row r="897" spans="2:8" x14ac:dyDescent="0.4">
      <c r="B897" s="38"/>
      <c r="G897" s="39"/>
      <c r="H897" s="38"/>
    </row>
    <row r="898" spans="2:8" x14ac:dyDescent="0.4">
      <c r="B898" s="38"/>
      <c r="G898" s="39"/>
      <c r="H898" s="38"/>
    </row>
    <row r="899" spans="2:8" x14ac:dyDescent="0.4">
      <c r="B899" s="38"/>
      <c r="G899" s="39"/>
      <c r="H899" s="38"/>
    </row>
    <row r="900" spans="2:8" x14ac:dyDescent="0.4">
      <c r="B900" s="38"/>
      <c r="G900" s="39"/>
      <c r="H900" s="38"/>
    </row>
    <row r="901" spans="2:8" x14ac:dyDescent="0.4">
      <c r="B901" s="38"/>
      <c r="G901" s="39"/>
      <c r="H901" s="38"/>
    </row>
    <row r="902" spans="2:8" x14ac:dyDescent="0.4">
      <c r="B902" s="38"/>
      <c r="G902" s="39"/>
      <c r="H902" s="38"/>
    </row>
    <row r="903" spans="2:8" x14ac:dyDescent="0.4">
      <c r="B903" s="38"/>
      <c r="G903" s="39"/>
      <c r="H903" s="38"/>
    </row>
    <row r="904" spans="2:8" x14ac:dyDescent="0.4">
      <c r="B904" s="38"/>
      <c r="G904" s="39"/>
      <c r="H904" s="38"/>
    </row>
    <row r="905" spans="2:8" x14ac:dyDescent="0.4">
      <c r="B905" s="38"/>
      <c r="G905" s="39"/>
      <c r="H905" s="38"/>
    </row>
    <row r="906" spans="2:8" x14ac:dyDescent="0.4">
      <c r="B906" s="38"/>
      <c r="G906" s="39"/>
      <c r="H906" s="38"/>
    </row>
    <row r="907" spans="2:8" x14ac:dyDescent="0.4">
      <c r="B907" s="38"/>
      <c r="G907" s="39"/>
      <c r="H907" s="38"/>
    </row>
    <row r="908" spans="2:8" x14ac:dyDescent="0.4">
      <c r="B908" s="38"/>
      <c r="G908" s="39"/>
      <c r="H908" s="38"/>
    </row>
    <row r="909" spans="2:8" x14ac:dyDescent="0.4">
      <c r="B909" s="38"/>
      <c r="G909" s="39"/>
      <c r="H909" s="38"/>
    </row>
    <row r="910" spans="2:8" x14ac:dyDescent="0.4">
      <c r="B910" s="38"/>
      <c r="G910" s="39"/>
      <c r="H910" s="38"/>
    </row>
    <row r="911" spans="2:8" x14ac:dyDescent="0.4">
      <c r="B911" s="38"/>
      <c r="G911" s="39"/>
      <c r="H911" s="38"/>
    </row>
    <row r="912" spans="2:8" x14ac:dyDescent="0.4">
      <c r="B912" s="38"/>
      <c r="G912" s="39"/>
      <c r="H912" s="38"/>
    </row>
    <row r="913" spans="2:8" x14ac:dyDescent="0.4">
      <c r="B913" s="38"/>
      <c r="G913" s="39"/>
      <c r="H913" s="38"/>
    </row>
    <row r="914" spans="2:8" x14ac:dyDescent="0.4">
      <c r="B914" s="38"/>
      <c r="G914" s="39"/>
      <c r="H914" s="38"/>
    </row>
    <row r="915" spans="2:8" x14ac:dyDescent="0.4">
      <c r="B915" s="38"/>
      <c r="G915" s="39"/>
      <c r="H915" s="38"/>
    </row>
    <row r="916" spans="2:8" x14ac:dyDescent="0.4">
      <c r="B916" s="38"/>
      <c r="G916" s="39"/>
      <c r="H916" s="38"/>
    </row>
    <row r="917" spans="2:8" x14ac:dyDescent="0.4">
      <c r="B917" s="38"/>
      <c r="G917" s="39"/>
      <c r="H917" s="38"/>
    </row>
    <row r="918" spans="2:8" x14ac:dyDescent="0.4">
      <c r="B918" s="38"/>
      <c r="G918" s="39"/>
      <c r="H918" s="38"/>
    </row>
    <row r="919" spans="2:8" x14ac:dyDescent="0.4">
      <c r="B919" s="38"/>
      <c r="G919" s="39"/>
      <c r="H919" s="38"/>
    </row>
    <row r="920" spans="2:8" x14ac:dyDescent="0.4">
      <c r="B920" s="38"/>
      <c r="G920" s="39"/>
      <c r="H920" s="38"/>
    </row>
    <row r="921" spans="2:8" x14ac:dyDescent="0.4">
      <c r="B921" s="38"/>
      <c r="G921" s="39"/>
      <c r="H921" s="38"/>
    </row>
    <row r="922" spans="2:8" x14ac:dyDescent="0.4">
      <c r="B922" s="38"/>
      <c r="G922" s="39"/>
      <c r="H922" s="38"/>
    </row>
    <row r="923" spans="2:8" x14ac:dyDescent="0.4">
      <c r="B923" s="38"/>
      <c r="G923" s="39"/>
      <c r="H923" s="38"/>
    </row>
    <row r="924" spans="2:8" x14ac:dyDescent="0.4">
      <c r="B924" s="38"/>
      <c r="G924" s="39"/>
      <c r="H924" s="38"/>
    </row>
    <row r="925" spans="2:8" x14ac:dyDescent="0.4">
      <c r="B925" s="38"/>
      <c r="G925" s="39"/>
      <c r="H925" s="38"/>
    </row>
    <row r="926" spans="2:8" x14ac:dyDescent="0.4">
      <c r="B926" s="38"/>
      <c r="G926" s="39"/>
      <c r="H926" s="38"/>
    </row>
    <row r="927" spans="2:8" x14ac:dyDescent="0.4">
      <c r="B927" s="38"/>
      <c r="G927" s="39"/>
      <c r="H927" s="38"/>
    </row>
    <row r="928" spans="2:8" x14ac:dyDescent="0.4">
      <c r="B928" s="38"/>
      <c r="G928" s="39"/>
      <c r="H928" s="38"/>
    </row>
    <row r="929" spans="2:8" x14ac:dyDescent="0.4">
      <c r="B929" s="38"/>
      <c r="G929" s="39"/>
      <c r="H929" s="38"/>
    </row>
    <row r="930" spans="2:8" x14ac:dyDescent="0.4">
      <c r="B930" s="38"/>
      <c r="G930" s="39"/>
      <c r="H930" s="38"/>
    </row>
    <row r="931" spans="2:8" x14ac:dyDescent="0.4">
      <c r="B931" s="38"/>
      <c r="G931" s="39"/>
      <c r="H931" s="38"/>
    </row>
    <row r="932" spans="2:8" x14ac:dyDescent="0.4">
      <c r="B932" s="38"/>
      <c r="G932" s="39"/>
      <c r="H932" s="38"/>
    </row>
    <row r="933" spans="2:8" x14ac:dyDescent="0.4">
      <c r="B933" s="38"/>
      <c r="G933" s="39"/>
      <c r="H933" s="38"/>
    </row>
    <row r="934" spans="2:8" x14ac:dyDescent="0.4">
      <c r="B934" s="38"/>
      <c r="G934" s="39"/>
      <c r="H934" s="38"/>
    </row>
    <row r="935" spans="2:8" x14ac:dyDescent="0.4">
      <c r="B935" s="38"/>
      <c r="G935" s="39"/>
      <c r="H935" s="38"/>
    </row>
    <row r="936" spans="2:8" x14ac:dyDescent="0.4">
      <c r="B936" s="38"/>
      <c r="G936" s="39"/>
      <c r="H936" s="38"/>
    </row>
    <row r="937" spans="2:8" x14ac:dyDescent="0.4">
      <c r="B937" s="38"/>
      <c r="G937" s="39"/>
      <c r="H937" s="38"/>
    </row>
    <row r="938" spans="2:8" x14ac:dyDescent="0.4">
      <c r="B938" s="38"/>
      <c r="G938" s="39"/>
      <c r="H938" s="38"/>
    </row>
    <row r="939" spans="2:8" x14ac:dyDescent="0.4">
      <c r="B939" s="38"/>
      <c r="G939" s="39"/>
      <c r="H939" s="38"/>
    </row>
    <row r="940" spans="2:8" x14ac:dyDescent="0.4">
      <c r="B940" s="38"/>
      <c r="G940" s="39"/>
      <c r="H940" s="38"/>
    </row>
    <row r="941" spans="2:8" x14ac:dyDescent="0.4">
      <c r="B941" s="38"/>
      <c r="G941" s="39"/>
      <c r="H941" s="38"/>
    </row>
    <row r="942" spans="2:8" x14ac:dyDescent="0.4">
      <c r="B942" s="38"/>
      <c r="G942" s="39"/>
      <c r="H942" s="38"/>
    </row>
    <row r="943" spans="2:8" x14ac:dyDescent="0.4">
      <c r="B943" s="38"/>
      <c r="G943" s="39"/>
      <c r="H943" s="38"/>
    </row>
    <row r="944" spans="2:8" x14ac:dyDescent="0.4">
      <c r="B944" s="38"/>
      <c r="G944" s="39"/>
      <c r="H944" s="38"/>
    </row>
    <row r="945" spans="2:8" x14ac:dyDescent="0.4">
      <c r="B945" s="38"/>
      <c r="G945" s="39"/>
      <c r="H945" s="38"/>
    </row>
    <row r="946" spans="2:8" x14ac:dyDescent="0.4">
      <c r="B946" s="38"/>
      <c r="G946" s="39"/>
      <c r="H946" s="38"/>
    </row>
    <row r="947" spans="2:8" x14ac:dyDescent="0.4">
      <c r="B947" s="38"/>
      <c r="G947" s="39"/>
      <c r="H947" s="38"/>
    </row>
    <row r="948" spans="2:8" x14ac:dyDescent="0.4">
      <c r="B948" s="38"/>
      <c r="G948" s="39"/>
      <c r="H948" s="38"/>
    </row>
    <row r="949" spans="2:8" x14ac:dyDescent="0.4">
      <c r="B949" s="38"/>
      <c r="G949" s="39"/>
      <c r="H949" s="38"/>
    </row>
    <row r="950" spans="2:8" x14ac:dyDescent="0.4">
      <c r="B950" s="38"/>
      <c r="G950" s="39"/>
      <c r="H950" s="38"/>
    </row>
    <row r="951" spans="2:8" x14ac:dyDescent="0.4">
      <c r="B951" s="38"/>
      <c r="G951" s="39"/>
      <c r="H951" s="38"/>
    </row>
    <row r="952" spans="2:8" x14ac:dyDescent="0.4">
      <c r="B952" s="38"/>
      <c r="G952" s="39"/>
      <c r="H952" s="38"/>
    </row>
    <row r="953" spans="2:8" x14ac:dyDescent="0.4">
      <c r="B953" s="38"/>
      <c r="G953" s="39"/>
      <c r="H953" s="38"/>
    </row>
    <row r="954" spans="2:8" x14ac:dyDescent="0.4">
      <c r="B954" s="38"/>
      <c r="G954" s="39"/>
      <c r="H954" s="38"/>
    </row>
    <row r="955" spans="2:8" x14ac:dyDescent="0.4">
      <c r="B955" s="38"/>
      <c r="G955" s="39"/>
      <c r="H955" s="38"/>
    </row>
    <row r="956" spans="2:8" x14ac:dyDescent="0.4">
      <c r="B956" s="38"/>
      <c r="G956" s="39"/>
      <c r="H956" s="38"/>
    </row>
    <row r="957" spans="2:8" x14ac:dyDescent="0.4">
      <c r="B957" s="38"/>
      <c r="G957" s="39"/>
      <c r="H957" s="38"/>
    </row>
    <row r="958" spans="2:8" x14ac:dyDescent="0.4">
      <c r="B958" s="38"/>
      <c r="G958" s="39"/>
      <c r="H958" s="38"/>
    </row>
    <row r="959" spans="2:8" x14ac:dyDescent="0.4">
      <c r="B959" s="38"/>
      <c r="G959" s="39"/>
      <c r="H959" s="38"/>
    </row>
    <row r="960" spans="2:8" x14ac:dyDescent="0.4">
      <c r="B960" s="38"/>
      <c r="G960" s="39"/>
      <c r="H960" s="38"/>
    </row>
    <row r="961" spans="2:8" x14ac:dyDescent="0.4">
      <c r="B961" s="38"/>
      <c r="G961" s="39"/>
      <c r="H961" s="38"/>
    </row>
    <row r="962" spans="2:8" x14ac:dyDescent="0.4">
      <c r="B962" s="38"/>
      <c r="G962" s="39"/>
      <c r="H962" s="38"/>
    </row>
    <row r="963" spans="2:8" x14ac:dyDescent="0.4">
      <c r="B963" s="38"/>
      <c r="G963" s="39"/>
      <c r="H963" s="38"/>
    </row>
    <row r="964" spans="2:8" x14ac:dyDescent="0.4">
      <c r="B964" s="38"/>
      <c r="G964" s="39"/>
      <c r="H964" s="38"/>
    </row>
    <row r="965" spans="2:8" x14ac:dyDescent="0.4">
      <c r="B965" s="38"/>
      <c r="G965" s="39"/>
      <c r="H965" s="38"/>
    </row>
    <row r="966" spans="2:8" x14ac:dyDescent="0.4">
      <c r="B966" s="38"/>
      <c r="G966" s="39"/>
      <c r="H966" s="38"/>
    </row>
    <row r="967" spans="2:8" x14ac:dyDescent="0.4">
      <c r="B967" s="38"/>
      <c r="G967" s="39"/>
      <c r="H967" s="38"/>
    </row>
    <row r="968" spans="2:8" x14ac:dyDescent="0.4">
      <c r="B968" s="38"/>
      <c r="G968" s="39"/>
      <c r="H968" s="38"/>
    </row>
    <row r="969" spans="2:8" x14ac:dyDescent="0.4">
      <c r="B969" s="38"/>
      <c r="G969" s="39"/>
      <c r="H969" s="38"/>
    </row>
    <row r="970" spans="2:8" x14ac:dyDescent="0.4">
      <c r="B970" s="38"/>
      <c r="G970" s="39"/>
      <c r="H970" s="38"/>
    </row>
    <row r="971" spans="2:8" x14ac:dyDescent="0.4">
      <c r="B971" s="38"/>
      <c r="G971" s="39"/>
      <c r="H971" s="38"/>
    </row>
    <row r="972" spans="2:8" x14ac:dyDescent="0.4">
      <c r="B972" s="38"/>
      <c r="G972" s="39"/>
      <c r="H972" s="38"/>
    </row>
    <row r="973" spans="2:8" x14ac:dyDescent="0.4">
      <c r="B973" s="38"/>
      <c r="G973" s="39"/>
      <c r="H973" s="38"/>
    </row>
    <row r="974" spans="2:8" x14ac:dyDescent="0.4">
      <c r="B974" s="38"/>
      <c r="G974" s="39"/>
      <c r="H974" s="38"/>
    </row>
    <row r="975" spans="2:8" x14ac:dyDescent="0.4">
      <c r="B975" s="38"/>
      <c r="G975" s="39"/>
      <c r="H975" s="38"/>
    </row>
    <row r="976" spans="2:8" x14ac:dyDescent="0.4">
      <c r="B976" s="38"/>
      <c r="G976" s="39"/>
      <c r="H976" s="38"/>
    </row>
    <row r="977" spans="2:8" x14ac:dyDescent="0.4">
      <c r="B977" s="38"/>
      <c r="G977" s="39"/>
      <c r="H977" s="38"/>
    </row>
    <row r="978" spans="2:8" x14ac:dyDescent="0.4">
      <c r="B978" s="38"/>
      <c r="G978" s="39"/>
      <c r="H978" s="38"/>
    </row>
    <row r="979" spans="2:8" x14ac:dyDescent="0.4">
      <c r="B979" s="38"/>
      <c r="G979" s="39"/>
      <c r="H979" s="38"/>
    </row>
    <row r="980" spans="2:8" x14ac:dyDescent="0.4">
      <c r="B980" s="38"/>
      <c r="G980" s="39"/>
      <c r="H980" s="38"/>
    </row>
    <row r="981" spans="2:8" x14ac:dyDescent="0.4">
      <c r="B981" s="38"/>
      <c r="G981" s="39"/>
      <c r="H981" s="38"/>
    </row>
    <row r="982" spans="2:8" x14ac:dyDescent="0.4">
      <c r="B982" s="38"/>
      <c r="G982" s="39"/>
      <c r="H982" s="38"/>
    </row>
    <row r="983" spans="2:8" x14ac:dyDescent="0.4">
      <c r="B983" s="38"/>
      <c r="G983" s="39"/>
      <c r="H983" s="38"/>
    </row>
    <row r="984" spans="2:8" x14ac:dyDescent="0.4">
      <c r="B984" s="38"/>
      <c r="G984" s="39"/>
      <c r="H984" s="38"/>
    </row>
    <row r="985" spans="2:8" x14ac:dyDescent="0.4">
      <c r="B985" s="38"/>
      <c r="G985" s="39"/>
      <c r="H985" s="38"/>
    </row>
    <row r="986" spans="2:8" x14ac:dyDescent="0.4">
      <c r="B986" s="38"/>
      <c r="G986" s="39"/>
      <c r="H986" s="38"/>
    </row>
    <row r="987" spans="2:8" x14ac:dyDescent="0.4">
      <c r="B987" s="38"/>
      <c r="G987" s="39"/>
      <c r="H987" s="38"/>
    </row>
    <row r="988" spans="2:8" x14ac:dyDescent="0.4">
      <c r="B988" s="38"/>
      <c r="G988" s="39"/>
      <c r="H988" s="38"/>
    </row>
    <row r="989" spans="2:8" x14ac:dyDescent="0.4">
      <c r="B989" s="38"/>
      <c r="G989" s="39"/>
      <c r="H989" s="38"/>
    </row>
    <row r="990" spans="2:8" x14ac:dyDescent="0.4">
      <c r="B990" s="38"/>
      <c r="G990" s="39"/>
      <c r="H990" s="38"/>
    </row>
    <row r="991" spans="2:8" x14ac:dyDescent="0.4">
      <c r="B991" s="38"/>
      <c r="G991" s="39"/>
      <c r="H991" s="38"/>
    </row>
    <row r="992" spans="2:8" x14ac:dyDescent="0.4">
      <c r="B992" s="38"/>
      <c r="G992" s="39"/>
      <c r="H992" s="38"/>
    </row>
    <row r="993" spans="2:8" x14ac:dyDescent="0.4">
      <c r="B993" s="38"/>
      <c r="G993" s="39"/>
      <c r="H993" s="38"/>
    </row>
    <row r="994" spans="2:8" x14ac:dyDescent="0.4">
      <c r="B994" s="38"/>
      <c r="G994" s="39"/>
      <c r="H994" s="38"/>
    </row>
    <row r="995" spans="2:8" x14ac:dyDescent="0.4">
      <c r="B995" s="38"/>
      <c r="G995" s="39"/>
      <c r="H995" s="38"/>
    </row>
    <row r="996" spans="2:8" x14ac:dyDescent="0.4">
      <c r="B996" s="38"/>
      <c r="G996" s="39"/>
      <c r="H996" s="38"/>
    </row>
    <row r="997" spans="2:8" x14ac:dyDescent="0.4">
      <c r="B997" s="38"/>
      <c r="G997" s="39"/>
      <c r="H997" s="38"/>
    </row>
    <row r="998" spans="2:8" x14ac:dyDescent="0.4">
      <c r="B998" s="38"/>
      <c r="G998" s="39"/>
      <c r="H998" s="38"/>
    </row>
    <row r="999" spans="2:8" x14ac:dyDescent="0.4">
      <c r="B999" s="38"/>
      <c r="G999" s="39"/>
      <c r="H999" s="38"/>
    </row>
    <row r="1000" spans="2:8" x14ac:dyDescent="0.4">
      <c r="B1000" s="38"/>
      <c r="G1000" s="39"/>
      <c r="H1000" s="38"/>
    </row>
  </sheetData>
  <conditionalFormatting sqref="G2:G300">
    <cfRule type="beginsWith" dxfId="7" priority="1" operator="beginsWith" text="שולם">
      <formula>LEFT((G2),LEN("שולם"))=("שולם")</formula>
    </cfRule>
  </conditionalFormatting>
  <conditionalFormatting sqref="G1:G1000">
    <cfRule type="beginsWith" dxfId="6" priority="2" operator="beginsWith" text="לא שולם">
      <formula>LEFT((G1),LEN("לא שולם"))=("לא שולם")</formula>
    </cfRule>
  </conditionalFormatting>
  <conditionalFormatting sqref="I1:I1000">
    <cfRule type="cellIs" dxfId="5" priority="3" operator="equal">
      <formula>"כן"</formula>
    </cfRule>
  </conditionalFormatting>
  <conditionalFormatting sqref="I1:I1000">
    <cfRule type="cellIs" dxfId="4" priority="4" operator="equal">
      <formula>"לא"</formula>
    </cfRule>
  </conditionalFormatting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xr:uid="{00000000-0002-0000-0100-000000000000}">
          <x14:formula1>
            <xm:f>גיליון6!$I$1:$I$2</xm:f>
          </x14:formula1>
          <xm:sqref>G2:G300</xm:sqref>
        </x14:dataValidation>
        <x14:dataValidation type="list" allowBlank="1" xr:uid="{00000000-0002-0000-0100-000001000000}">
          <x14:formula1>
            <xm:f>גיליון6!$A$1:$A$53</xm:f>
          </x14:formula1>
          <xm:sqref>A2:A47</xm:sqref>
        </x14:dataValidation>
        <x14:dataValidation type="list" allowBlank="1" xr:uid="{00000000-0002-0000-0100-000002000000}">
          <x14:formula1>
            <xm:f>גיליון6!$G$1:$G$2</xm:f>
          </x14:formula1>
          <xm:sqref>I2:I300</xm:sqref>
        </x14:dataValidation>
        <x14:dataValidation type="list" allowBlank="1" xr:uid="{00000000-0002-0000-0100-000003000000}">
          <x14:formula1>
            <xm:f>גיליון6!$A$1:$A$54</xm:f>
          </x14:formula1>
          <xm:sqref>A48:A300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J1000"/>
  <sheetViews>
    <sheetView rightToLeft="1" topLeftCell="A22" workbookViewId="0">
      <selection activeCell="D38" sqref="D38"/>
    </sheetView>
  </sheetViews>
  <sheetFormatPr defaultColWidth="15.109375" defaultRowHeight="15" customHeight="1" x14ac:dyDescent="0.4"/>
  <cols>
    <col min="1" max="1" width="18.5" customWidth="1"/>
    <col min="8" max="8" width="19.21875" customWidth="1"/>
  </cols>
  <sheetData>
    <row r="1" spans="1:10" x14ac:dyDescent="0.4">
      <c r="A1" s="40" t="s">
        <v>73</v>
      </c>
      <c r="B1" s="41" t="s">
        <v>74</v>
      </c>
      <c r="C1" s="40" t="s">
        <v>208</v>
      </c>
      <c r="D1" s="42" t="s">
        <v>209</v>
      </c>
      <c r="E1" s="43" t="s">
        <v>77</v>
      </c>
      <c r="F1" s="43" t="s">
        <v>210</v>
      </c>
      <c r="G1" s="40" t="s">
        <v>211</v>
      </c>
      <c r="H1" s="40" t="s">
        <v>212</v>
      </c>
    </row>
    <row r="2" spans="1:10" x14ac:dyDescent="0.4">
      <c r="A2" s="16" t="s">
        <v>61</v>
      </c>
      <c r="B2" s="13">
        <v>43801</v>
      </c>
      <c r="C2" s="16" t="s">
        <v>213</v>
      </c>
      <c r="D2" s="44">
        <v>16680</v>
      </c>
      <c r="E2" s="16"/>
      <c r="F2" s="25" t="s">
        <v>214</v>
      </c>
      <c r="G2" s="18" t="s">
        <v>85</v>
      </c>
      <c r="H2" s="45"/>
    </row>
    <row r="3" spans="1:10" x14ac:dyDescent="0.4">
      <c r="A3" s="16" t="s">
        <v>61</v>
      </c>
      <c r="B3" s="13">
        <v>43774</v>
      </c>
      <c r="C3" s="46" t="s">
        <v>213</v>
      </c>
      <c r="D3" s="44">
        <v>2760</v>
      </c>
      <c r="E3" s="16"/>
      <c r="F3" s="5" t="s">
        <v>214</v>
      </c>
      <c r="G3" s="18" t="s">
        <v>85</v>
      </c>
      <c r="H3" s="35"/>
    </row>
    <row r="4" spans="1:10" x14ac:dyDescent="0.4">
      <c r="A4" s="16" t="s">
        <v>64</v>
      </c>
      <c r="B4" s="13">
        <v>43774</v>
      </c>
      <c r="C4" s="16" t="s">
        <v>215</v>
      </c>
      <c r="D4" s="44">
        <v>97</v>
      </c>
      <c r="E4" s="16"/>
      <c r="F4" s="25" t="s">
        <v>214</v>
      </c>
      <c r="G4" s="18" t="s">
        <v>85</v>
      </c>
      <c r="H4" s="35"/>
    </row>
    <row r="5" spans="1:10" x14ac:dyDescent="0.4">
      <c r="A5" s="16" t="s">
        <v>64</v>
      </c>
      <c r="B5" s="13">
        <v>43801</v>
      </c>
      <c r="C5" s="16" t="s">
        <v>216</v>
      </c>
      <c r="D5" s="44">
        <v>72</v>
      </c>
      <c r="E5" s="30"/>
      <c r="F5" s="25" t="s">
        <v>214</v>
      </c>
      <c r="G5" s="18" t="s">
        <v>85</v>
      </c>
      <c r="H5" s="35"/>
      <c r="J5" s="6">
        <v>19560</v>
      </c>
    </row>
    <row r="6" spans="1:10" x14ac:dyDescent="0.4">
      <c r="A6" s="16" t="s">
        <v>64</v>
      </c>
      <c r="B6" s="13">
        <v>43801</v>
      </c>
      <c r="C6" s="16" t="s">
        <v>217</v>
      </c>
      <c r="D6" s="47">
        <v>150</v>
      </c>
      <c r="E6" s="16"/>
      <c r="F6" s="25" t="s">
        <v>214</v>
      </c>
      <c r="G6" s="18" t="s">
        <v>85</v>
      </c>
      <c r="H6" s="35"/>
      <c r="J6" s="5" t="s">
        <v>218</v>
      </c>
    </row>
    <row r="7" spans="1:10" x14ac:dyDescent="0.4">
      <c r="A7" s="16" t="s">
        <v>34</v>
      </c>
      <c r="B7" s="13">
        <v>43801</v>
      </c>
      <c r="C7" s="16" t="s">
        <v>219</v>
      </c>
      <c r="D7" s="44">
        <v>222</v>
      </c>
      <c r="E7" s="16"/>
      <c r="F7" s="25" t="s">
        <v>214</v>
      </c>
      <c r="G7" s="18" t="s">
        <v>85</v>
      </c>
      <c r="H7" s="35"/>
    </row>
    <row r="8" spans="1:10" x14ac:dyDescent="0.4">
      <c r="A8" s="16" t="s">
        <v>61</v>
      </c>
      <c r="B8" s="13">
        <v>43814</v>
      </c>
      <c r="C8" s="16" t="s">
        <v>213</v>
      </c>
      <c r="D8" s="44">
        <v>120</v>
      </c>
      <c r="E8" s="16"/>
      <c r="F8" s="25" t="s">
        <v>214</v>
      </c>
      <c r="G8" s="18" t="s">
        <v>85</v>
      </c>
      <c r="H8" s="35"/>
    </row>
    <row r="9" spans="1:10" x14ac:dyDescent="0.4">
      <c r="A9" s="16" t="s">
        <v>64</v>
      </c>
      <c r="B9" s="13">
        <v>43831</v>
      </c>
      <c r="C9" s="16" t="s">
        <v>220</v>
      </c>
      <c r="D9" s="44">
        <v>188.5</v>
      </c>
      <c r="E9" s="16"/>
      <c r="F9" s="25" t="s">
        <v>214</v>
      </c>
      <c r="G9" s="18" t="s">
        <v>85</v>
      </c>
      <c r="H9" s="45"/>
    </row>
    <row r="10" spans="1:10" x14ac:dyDescent="0.4">
      <c r="A10" s="16" t="s">
        <v>34</v>
      </c>
      <c r="B10" s="13">
        <v>43831</v>
      </c>
      <c r="C10" s="16" t="s">
        <v>221</v>
      </c>
      <c r="D10" s="44">
        <v>54</v>
      </c>
      <c r="E10" s="16"/>
      <c r="F10" s="25" t="s">
        <v>214</v>
      </c>
      <c r="G10" s="18" t="s">
        <v>85</v>
      </c>
      <c r="H10" s="45"/>
    </row>
    <row r="11" spans="1:10" x14ac:dyDescent="0.4">
      <c r="A11" s="16" t="s">
        <v>65</v>
      </c>
      <c r="B11" s="13">
        <v>43831</v>
      </c>
      <c r="C11" s="16" t="s">
        <v>222</v>
      </c>
      <c r="D11" s="44">
        <v>750</v>
      </c>
      <c r="E11" s="16"/>
      <c r="F11" s="25" t="s">
        <v>214</v>
      </c>
      <c r="G11" s="18" t="s">
        <v>85</v>
      </c>
      <c r="H11" s="35"/>
    </row>
    <row r="12" spans="1:10" x14ac:dyDescent="0.4">
      <c r="A12" s="16" t="s">
        <v>67</v>
      </c>
      <c r="B12" s="13">
        <v>43831</v>
      </c>
      <c r="C12" s="16" t="s">
        <v>223</v>
      </c>
      <c r="D12" s="44">
        <v>150</v>
      </c>
      <c r="E12" s="16"/>
      <c r="F12" s="25" t="s">
        <v>214</v>
      </c>
      <c r="G12" s="18" t="s">
        <v>85</v>
      </c>
      <c r="H12" s="48" t="s">
        <v>224</v>
      </c>
    </row>
    <row r="13" spans="1:10" x14ac:dyDescent="0.4">
      <c r="A13" s="16" t="s">
        <v>72</v>
      </c>
      <c r="B13" s="13">
        <v>43844</v>
      </c>
      <c r="C13" s="46" t="s">
        <v>225</v>
      </c>
      <c r="D13" s="44">
        <v>1393</v>
      </c>
      <c r="E13" s="16" t="s">
        <v>226</v>
      </c>
      <c r="F13" s="25" t="s">
        <v>214</v>
      </c>
      <c r="G13" s="18" t="s">
        <v>85</v>
      </c>
      <c r="H13" s="35"/>
    </row>
    <row r="14" spans="1:10" x14ac:dyDescent="0.4">
      <c r="A14" s="16" t="s">
        <v>72</v>
      </c>
      <c r="B14" s="13">
        <v>43846</v>
      </c>
      <c r="C14" s="16" t="s">
        <v>227</v>
      </c>
      <c r="D14" s="44">
        <v>490.54</v>
      </c>
      <c r="E14" s="16" t="s">
        <v>228</v>
      </c>
      <c r="F14" s="25" t="s">
        <v>214</v>
      </c>
      <c r="G14" s="18" t="s">
        <v>85</v>
      </c>
      <c r="H14" s="45"/>
    </row>
    <row r="15" spans="1:10" x14ac:dyDescent="0.4">
      <c r="A15" s="16" t="s">
        <v>34</v>
      </c>
      <c r="B15" s="13">
        <v>43846</v>
      </c>
      <c r="C15" s="16" t="s">
        <v>219</v>
      </c>
      <c r="D15" s="44">
        <v>245</v>
      </c>
      <c r="E15" s="16"/>
      <c r="F15" s="25" t="s">
        <v>214</v>
      </c>
      <c r="G15" s="18" t="s">
        <v>85</v>
      </c>
      <c r="H15" s="45"/>
    </row>
    <row r="16" spans="1:10" x14ac:dyDescent="0.4">
      <c r="A16" s="16" t="s">
        <v>64</v>
      </c>
      <c r="B16" s="13">
        <v>43863</v>
      </c>
      <c r="C16" s="46" t="s">
        <v>229</v>
      </c>
      <c r="D16" s="44">
        <v>185</v>
      </c>
      <c r="E16" s="16" t="s">
        <v>230</v>
      </c>
      <c r="F16" s="25" t="s">
        <v>214</v>
      </c>
      <c r="G16" s="18" t="s">
        <v>85</v>
      </c>
      <c r="H16" s="45"/>
    </row>
    <row r="17" spans="1:8" x14ac:dyDescent="0.4">
      <c r="A17" s="16" t="s">
        <v>72</v>
      </c>
      <c r="B17" s="13">
        <v>43863</v>
      </c>
      <c r="C17" s="16"/>
      <c r="D17" s="44">
        <v>240</v>
      </c>
      <c r="E17" s="16" t="s">
        <v>231</v>
      </c>
      <c r="F17" s="25" t="s">
        <v>214</v>
      </c>
      <c r="G17" s="18" t="s">
        <v>85</v>
      </c>
      <c r="H17" s="45"/>
    </row>
    <row r="18" spans="1:8" x14ac:dyDescent="0.4">
      <c r="A18" s="16" t="s">
        <v>66</v>
      </c>
      <c r="B18" s="13">
        <v>43878</v>
      </c>
      <c r="C18" s="16" t="s">
        <v>232</v>
      </c>
      <c r="D18" s="44">
        <v>3000</v>
      </c>
      <c r="E18" s="46" t="s">
        <v>233</v>
      </c>
      <c r="F18" s="25" t="s">
        <v>214</v>
      </c>
      <c r="G18" s="18" t="s">
        <v>85</v>
      </c>
      <c r="H18" s="45"/>
    </row>
    <row r="19" spans="1:8" x14ac:dyDescent="0.4">
      <c r="A19" s="16" t="s">
        <v>34</v>
      </c>
      <c r="B19" s="13">
        <v>43887</v>
      </c>
      <c r="C19" s="16" t="s">
        <v>219</v>
      </c>
      <c r="D19" s="44">
        <v>75</v>
      </c>
      <c r="E19" s="16"/>
      <c r="F19" s="25" t="s">
        <v>214</v>
      </c>
      <c r="G19" s="18" t="s">
        <v>85</v>
      </c>
      <c r="H19" s="45"/>
    </row>
    <row r="20" spans="1:8" x14ac:dyDescent="0.4">
      <c r="A20" s="16" t="s">
        <v>65</v>
      </c>
      <c r="B20" s="13">
        <v>43891</v>
      </c>
      <c r="C20" s="16" t="s">
        <v>234</v>
      </c>
      <c r="D20" s="44">
        <v>108</v>
      </c>
      <c r="E20" s="16" t="s">
        <v>65</v>
      </c>
      <c r="F20" s="25" t="s">
        <v>214</v>
      </c>
      <c r="G20" s="18" t="s">
        <v>85</v>
      </c>
      <c r="H20" s="45"/>
    </row>
    <row r="21" spans="1:8" x14ac:dyDescent="0.4">
      <c r="A21" s="16" t="s">
        <v>54</v>
      </c>
      <c r="B21" s="13">
        <v>43905</v>
      </c>
      <c r="C21" s="16" t="s">
        <v>235</v>
      </c>
      <c r="D21" s="44">
        <v>8325</v>
      </c>
      <c r="E21" s="16"/>
      <c r="F21" s="25" t="s">
        <v>214</v>
      </c>
      <c r="G21" s="18" t="s">
        <v>85</v>
      </c>
      <c r="H21" s="45" t="s">
        <v>236</v>
      </c>
    </row>
    <row r="22" spans="1:8" x14ac:dyDescent="0.4">
      <c r="A22" s="16" t="s">
        <v>64</v>
      </c>
      <c r="B22" s="13">
        <v>43891</v>
      </c>
      <c r="C22" s="16" t="s">
        <v>237</v>
      </c>
      <c r="D22" s="44">
        <v>88</v>
      </c>
      <c r="E22" s="16"/>
      <c r="F22" s="25" t="s">
        <v>214</v>
      </c>
      <c r="G22" s="18" t="s">
        <v>85</v>
      </c>
      <c r="H22" s="45"/>
    </row>
    <row r="23" spans="1:8" x14ac:dyDescent="0.4">
      <c r="A23" s="16" t="s">
        <v>54</v>
      </c>
      <c r="B23" s="13">
        <v>43899</v>
      </c>
      <c r="C23" s="16" t="s">
        <v>238</v>
      </c>
      <c r="D23" s="44">
        <v>23960.6</v>
      </c>
      <c r="E23" s="16" t="s">
        <v>239</v>
      </c>
      <c r="F23" s="25" t="s">
        <v>214</v>
      </c>
      <c r="G23" s="18" t="s">
        <v>85</v>
      </c>
      <c r="H23" s="45"/>
    </row>
    <row r="24" spans="1:8" x14ac:dyDescent="0.4">
      <c r="A24" s="16" t="s">
        <v>61</v>
      </c>
      <c r="B24" s="13">
        <v>43912</v>
      </c>
      <c r="C24" s="16" t="s">
        <v>240</v>
      </c>
      <c r="D24" s="44">
        <v>100000</v>
      </c>
      <c r="E24" s="16" t="s">
        <v>241</v>
      </c>
      <c r="F24" s="25" t="s">
        <v>214</v>
      </c>
      <c r="G24" s="18" t="s">
        <v>85</v>
      </c>
      <c r="H24" s="45"/>
    </row>
    <row r="25" spans="1:8" x14ac:dyDescent="0.4">
      <c r="A25" s="16" t="s">
        <v>54</v>
      </c>
      <c r="B25" s="13">
        <v>43923</v>
      </c>
      <c r="C25" s="16" t="s">
        <v>242</v>
      </c>
      <c r="D25" s="44">
        <v>934</v>
      </c>
      <c r="E25" s="16" t="s">
        <v>163</v>
      </c>
      <c r="F25" s="25" t="s">
        <v>214</v>
      </c>
      <c r="G25" s="18" t="s">
        <v>85</v>
      </c>
      <c r="H25" s="45"/>
    </row>
    <row r="26" spans="1:8" x14ac:dyDescent="0.4">
      <c r="A26" s="16" t="s">
        <v>54</v>
      </c>
      <c r="B26" s="13">
        <v>43929</v>
      </c>
      <c r="C26" s="16" t="s">
        <v>243</v>
      </c>
      <c r="D26" s="44">
        <v>16339</v>
      </c>
      <c r="E26" s="25" t="s">
        <v>239</v>
      </c>
      <c r="F26" s="25" t="s">
        <v>214</v>
      </c>
      <c r="G26" s="18" t="s">
        <v>85</v>
      </c>
      <c r="H26" s="45"/>
    </row>
    <row r="27" spans="1:8" x14ac:dyDescent="0.4">
      <c r="A27" s="16" t="s">
        <v>65</v>
      </c>
      <c r="B27" s="13">
        <v>43843</v>
      </c>
      <c r="C27" s="16" t="s">
        <v>222</v>
      </c>
      <c r="D27" s="44">
        <v>750</v>
      </c>
      <c r="E27" s="16" t="s">
        <v>65</v>
      </c>
      <c r="F27" s="25" t="s">
        <v>214</v>
      </c>
      <c r="G27" s="18" t="s">
        <v>85</v>
      </c>
      <c r="H27" s="35"/>
    </row>
    <row r="28" spans="1:8" x14ac:dyDescent="0.4">
      <c r="A28" s="16" t="s">
        <v>65</v>
      </c>
      <c r="B28" s="13">
        <v>43951</v>
      </c>
      <c r="C28" s="16" t="s">
        <v>234</v>
      </c>
      <c r="D28" s="44">
        <v>332</v>
      </c>
      <c r="E28" s="16" t="s">
        <v>65</v>
      </c>
      <c r="F28" s="25" t="s">
        <v>214</v>
      </c>
      <c r="G28" s="18" t="s">
        <v>85</v>
      </c>
      <c r="H28" s="35"/>
    </row>
    <row r="29" spans="1:8" x14ac:dyDescent="0.4">
      <c r="A29" s="16" t="s">
        <v>63</v>
      </c>
      <c r="B29" s="13">
        <v>43900</v>
      </c>
      <c r="C29" s="16" t="s">
        <v>244</v>
      </c>
      <c r="D29" s="44">
        <v>5000</v>
      </c>
      <c r="E29" s="16" t="s">
        <v>245</v>
      </c>
      <c r="F29" s="25" t="s">
        <v>214</v>
      </c>
      <c r="G29" s="18" t="s">
        <v>85</v>
      </c>
      <c r="H29" s="35"/>
    </row>
    <row r="30" spans="1:8" x14ac:dyDescent="0.4">
      <c r="A30" s="25" t="s">
        <v>61</v>
      </c>
      <c r="B30" s="21">
        <v>44004</v>
      </c>
      <c r="C30" s="25" t="s">
        <v>246</v>
      </c>
      <c r="D30" s="47">
        <v>150000</v>
      </c>
      <c r="E30" s="25" t="s">
        <v>241</v>
      </c>
      <c r="F30" s="25" t="s">
        <v>214</v>
      </c>
      <c r="G30" s="18" t="s">
        <v>85</v>
      </c>
      <c r="H30" s="35"/>
    </row>
    <row r="31" spans="1:8" x14ac:dyDescent="0.4">
      <c r="A31" s="18" t="s">
        <v>64</v>
      </c>
      <c r="B31" s="49">
        <v>44028</v>
      </c>
      <c r="C31" s="18" t="s">
        <v>247</v>
      </c>
      <c r="D31" s="50">
        <v>54</v>
      </c>
      <c r="E31" s="18" t="s">
        <v>230</v>
      </c>
      <c r="F31" s="18" t="s">
        <v>214</v>
      </c>
      <c r="G31" s="18" t="s">
        <v>85</v>
      </c>
      <c r="H31" s="35"/>
    </row>
    <row r="32" spans="1:8" x14ac:dyDescent="0.4">
      <c r="A32" s="18" t="s">
        <v>65</v>
      </c>
      <c r="B32" s="49">
        <v>44028</v>
      </c>
      <c r="C32" s="18" t="s">
        <v>234</v>
      </c>
      <c r="D32" s="50">
        <v>200</v>
      </c>
      <c r="E32" s="18" t="s">
        <v>65</v>
      </c>
      <c r="F32" s="18" t="s">
        <v>214</v>
      </c>
      <c r="G32" s="18" t="s">
        <v>85</v>
      </c>
      <c r="H32" s="35"/>
    </row>
    <row r="33" spans="1:8" x14ac:dyDescent="0.4">
      <c r="A33" s="18" t="s">
        <v>64</v>
      </c>
      <c r="B33" s="49">
        <v>44028</v>
      </c>
      <c r="C33" s="18" t="s">
        <v>248</v>
      </c>
      <c r="D33" s="50">
        <v>54</v>
      </c>
      <c r="E33" s="18" t="s">
        <v>230</v>
      </c>
      <c r="F33" s="18" t="s">
        <v>214</v>
      </c>
      <c r="G33" s="18" t="s">
        <v>85</v>
      </c>
      <c r="H33" s="35"/>
    </row>
    <row r="34" spans="1:8" x14ac:dyDescent="0.4">
      <c r="A34" s="18" t="s">
        <v>61</v>
      </c>
      <c r="B34" s="49">
        <v>44046</v>
      </c>
      <c r="C34" s="18" t="s">
        <v>213</v>
      </c>
      <c r="D34" s="50">
        <v>480</v>
      </c>
      <c r="E34" s="18" t="s">
        <v>249</v>
      </c>
      <c r="F34" s="18" t="s">
        <v>214</v>
      </c>
      <c r="G34" s="18" t="s">
        <v>85</v>
      </c>
      <c r="H34" s="45" t="s">
        <v>250</v>
      </c>
    </row>
    <row r="35" spans="1:8" x14ac:dyDescent="0.4">
      <c r="A35" s="18" t="s">
        <v>64</v>
      </c>
      <c r="B35" s="49">
        <v>44046</v>
      </c>
      <c r="C35" s="18" t="s">
        <v>251</v>
      </c>
      <c r="D35" s="50">
        <v>66.5</v>
      </c>
      <c r="E35" s="18" t="s">
        <v>230</v>
      </c>
      <c r="F35" s="18" t="s">
        <v>214</v>
      </c>
      <c r="G35" s="18" t="s">
        <v>85</v>
      </c>
      <c r="H35" s="35"/>
    </row>
    <row r="36" spans="1:8" x14ac:dyDescent="0.4">
      <c r="A36" s="18" t="s">
        <v>63</v>
      </c>
      <c r="B36" s="49">
        <v>44046</v>
      </c>
      <c r="C36" s="51" t="s">
        <v>252</v>
      </c>
      <c r="D36" s="50">
        <v>100</v>
      </c>
      <c r="E36" s="51" t="s">
        <v>253</v>
      </c>
      <c r="F36" s="18" t="s">
        <v>214</v>
      </c>
      <c r="G36" s="18" t="s">
        <v>85</v>
      </c>
      <c r="H36" s="35"/>
    </row>
    <row r="37" spans="1:8" x14ac:dyDescent="0.4">
      <c r="A37" s="18" t="s">
        <v>61</v>
      </c>
      <c r="B37" s="49">
        <v>44098</v>
      </c>
      <c r="C37" s="18" t="s">
        <v>254</v>
      </c>
      <c r="D37" s="50">
        <v>154297</v>
      </c>
      <c r="E37" s="18" t="s">
        <v>241</v>
      </c>
      <c r="F37" s="18" t="s">
        <v>255</v>
      </c>
      <c r="G37" s="18" t="s">
        <v>85</v>
      </c>
      <c r="H37" s="35"/>
    </row>
    <row r="38" spans="1:8" x14ac:dyDescent="0.4">
      <c r="A38" s="26"/>
      <c r="B38" s="33"/>
      <c r="C38" s="26"/>
      <c r="D38" s="52"/>
      <c r="E38" s="26"/>
      <c r="F38" s="26"/>
      <c r="G38" s="26"/>
      <c r="H38" s="35"/>
    </row>
    <row r="39" spans="1:8" x14ac:dyDescent="0.4">
      <c r="A39" s="26"/>
      <c r="B39" s="33"/>
      <c r="C39" s="26"/>
      <c r="D39" s="52"/>
      <c r="E39" s="26"/>
      <c r="F39" s="26"/>
      <c r="G39" s="26"/>
      <c r="H39" s="35"/>
    </row>
    <row r="40" spans="1:8" x14ac:dyDescent="0.4">
      <c r="A40" s="26"/>
      <c r="B40" s="33"/>
      <c r="C40" s="26"/>
      <c r="D40" s="52"/>
      <c r="E40" s="26"/>
      <c r="F40" s="26"/>
      <c r="G40" s="26"/>
      <c r="H40" s="35"/>
    </row>
    <row r="41" spans="1:8" x14ac:dyDescent="0.4">
      <c r="A41" s="26"/>
      <c r="B41" s="33"/>
      <c r="C41" s="26"/>
      <c r="D41" s="52"/>
      <c r="E41" s="26"/>
      <c r="F41" s="26"/>
      <c r="G41" s="26"/>
      <c r="H41" s="35"/>
    </row>
    <row r="42" spans="1:8" x14ac:dyDescent="0.4">
      <c r="A42" s="26"/>
      <c r="B42" s="33"/>
      <c r="C42" s="26"/>
      <c r="D42" s="52"/>
      <c r="E42" s="26"/>
      <c r="F42" s="26"/>
      <c r="G42" s="26"/>
      <c r="H42" s="35"/>
    </row>
    <row r="43" spans="1:8" x14ac:dyDescent="0.4">
      <c r="A43" s="26"/>
      <c r="B43" s="33"/>
      <c r="C43" s="26"/>
      <c r="D43" s="52"/>
      <c r="E43" s="26"/>
      <c r="F43" s="26"/>
      <c r="G43" s="26"/>
      <c r="H43" s="35"/>
    </row>
    <row r="44" spans="1:8" x14ac:dyDescent="0.4">
      <c r="A44" s="26"/>
      <c r="B44" s="33"/>
      <c r="C44" s="26"/>
      <c r="D44" s="52"/>
      <c r="E44" s="26"/>
      <c r="F44" s="26"/>
      <c r="G44" s="26"/>
      <c r="H44" s="35"/>
    </row>
    <row r="45" spans="1:8" x14ac:dyDescent="0.4">
      <c r="A45" s="26"/>
      <c r="B45" s="33"/>
      <c r="C45" s="26"/>
      <c r="D45" s="52"/>
      <c r="E45" s="26"/>
      <c r="F45" s="26"/>
      <c r="G45" s="26"/>
      <c r="H45" s="35"/>
    </row>
    <row r="46" spans="1:8" x14ac:dyDescent="0.4">
      <c r="A46" s="26"/>
      <c r="B46" s="33"/>
      <c r="C46" s="26"/>
      <c r="D46" s="52"/>
      <c r="E46" s="26"/>
      <c r="F46" s="26"/>
      <c r="G46" s="26"/>
      <c r="H46" s="35"/>
    </row>
    <row r="47" spans="1:8" x14ac:dyDescent="0.4">
      <c r="A47" s="26"/>
      <c r="B47" s="33"/>
      <c r="C47" s="26"/>
      <c r="D47" s="52"/>
      <c r="E47" s="26"/>
      <c r="F47" s="26"/>
      <c r="G47" s="26"/>
      <c r="H47" s="35"/>
    </row>
    <row r="48" spans="1:8" x14ac:dyDescent="0.4">
      <c r="A48" s="26"/>
      <c r="B48" s="33"/>
      <c r="C48" s="26"/>
      <c r="D48" s="52"/>
      <c r="E48" s="26"/>
      <c r="F48" s="26"/>
      <c r="G48" s="26"/>
      <c r="H48" s="35"/>
    </row>
    <row r="49" spans="1:8" x14ac:dyDescent="0.4">
      <c r="A49" s="26"/>
      <c r="B49" s="33"/>
      <c r="C49" s="26"/>
      <c r="D49" s="52"/>
      <c r="E49" s="26"/>
      <c r="F49" s="26"/>
      <c r="G49" s="26"/>
      <c r="H49" s="35"/>
    </row>
    <row r="50" spans="1:8" x14ac:dyDescent="0.4">
      <c r="A50" s="26"/>
      <c r="B50" s="33"/>
      <c r="C50" s="26"/>
      <c r="D50" s="52"/>
      <c r="E50" s="26"/>
      <c r="F50" s="26"/>
      <c r="G50" s="26"/>
      <c r="H50" s="35"/>
    </row>
    <row r="51" spans="1:8" x14ac:dyDescent="0.4">
      <c r="A51" s="26"/>
      <c r="B51" s="33"/>
      <c r="C51" s="26"/>
      <c r="D51" s="52"/>
      <c r="E51" s="26"/>
      <c r="F51" s="26"/>
      <c r="G51" s="26"/>
      <c r="H51" s="35"/>
    </row>
    <row r="52" spans="1:8" x14ac:dyDescent="0.4">
      <c r="A52" s="26"/>
      <c r="B52" s="33"/>
      <c r="C52" s="26"/>
      <c r="D52" s="52"/>
      <c r="E52" s="26"/>
      <c r="F52" s="26"/>
      <c r="G52" s="26"/>
      <c r="H52" s="35"/>
    </row>
    <row r="53" spans="1:8" x14ac:dyDescent="0.4">
      <c r="A53" s="26"/>
      <c r="B53" s="33"/>
      <c r="C53" s="26"/>
      <c r="D53" s="52"/>
      <c r="E53" s="26"/>
      <c r="F53" s="26"/>
      <c r="G53" s="26"/>
      <c r="H53" s="35"/>
    </row>
    <row r="54" spans="1:8" x14ac:dyDescent="0.4">
      <c r="A54" s="26"/>
      <c r="B54" s="33"/>
      <c r="C54" s="26"/>
      <c r="D54" s="52"/>
      <c r="E54" s="26"/>
      <c r="F54" s="26"/>
      <c r="G54" s="26"/>
      <c r="H54" s="35"/>
    </row>
    <row r="55" spans="1:8" x14ac:dyDescent="0.4">
      <c r="A55" s="26"/>
      <c r="B55" s="33"/>
      <c r="C55" s="26"/>
      <c r="D55" s="52"/>
      <c r="E55" s="26"/>
      <c r="F55" s="26"/>
      <c r="G55" s="26"/>
      <c r="H55" s="35"/>
    </row>
    <row r="56" spans="1:8" x14ac:dyDescent="0.4">
      <c r="A56" s="26"/>
      <c r="B56" s="33"/>
      <c r="C56" s="26"/>
      <c r="D56" s="52"/>
      <c r="E56" s="26"/>
      <c r="F56" s="26"/>
      <c r="G56" s="26"/>
      <c r="H56" s="35"/>
    </row>
    <row r="57" spans="1:8" x14ac:dyDescent="0.4">
      <c r="A57" s="26"/>
      <c r="B57" s="33"/>
      <c r="C57" s="26"/>
      <c r="D57" s="52"/>
      <c r="E57" s="26"/>
      <c r="F57" s="26"/>
      <c r="G57" s="26"/>
      <c r="H57" s="35"/>
    </row>
    <row r="58" spans="1:8" x14ac:dyDescent="0.4">
      <c r="A58" s="26"/>
      <c r="B58" s="33"/>
      <c r="C58" s="26"/>
      <c r="D58" s="52"/>
      <c r="E58" s="26"/>
      <c r="F58" s="26"/>
      <c r="G58" s="26"/>
      <c r="H58" s="35"/>
    </row>
    <row r="59" spans="1:8" x14ac:dyDescent="0.4">
      <c r="A59" s="26"/>
      <c r="B59" s="33"/>
      <c r="C59" s="26"/>
      <c r="D59" s="52"/>
      <c r="E59" s="26"/>
      <c r="F59" s="26"/>
      <c r="G59" s="26"/>
      <c r="H59" s="35"/>
    </row>
    <row r="60" spans="1:8" x14ac:dyDescent="0.4">
      <c r="A60" s="26"/>
      <c r="B60" s="33"/>
      <c r="C60" s="26"/>
      <c r="D60" s="52"/>
      <c r="E60" s="26"/>
      <c r="F60" s="26"/>
      <c r="G60" s="26"/>
      <c r="H60" s="35"/>
    </row>
    <row r="61" spans="1:8" x14ac:dyDescent="0.4">
      <c r="A61" s="26"/>
      <c r="B61" s="33"/>
      <c r="C61" s="26"/>
      <c r="D61" s="52"/>
      <c r="E61" s="26"/>
      <c r="F61" s="26"/>
      <c r="G61" s="26"/>
      <c r="H61" s="35"/>
    </row>
    <row r="62" spans="1:8" x14ac:dyDescent="0.4">
      <c r="A62" s="26"/>
      <c r="B62" s="33"/>
      <c r="C62" s="26"/>
      <c r="D62" s="52"/>
      <c r="E62" s="26"/>
      <c r="F62" s="26"/>
      <c r="G62" s="26"/>
      <c r="H62" s="35"/>
    </row>
    <row r="63" spans="1:8" x14ac:dyDescent="0.4">
      <c r="A63" s="26"/>
      <c r="B63" s="33"/>
      <c r="C63" s="26"/>
      <c r="D63" s="52"/>
      <c r="E63" s="26"/>
      <c r="F63" s="26"/>
      <c r="G63" s="26"/>
      <c r="H63" s="35"/>
    </row>
    <row r="64" spans="1:8" x14ac:dyDescent="0.4">
      <c r="A64" s="26"/>
      <c r="B64" s="33"/>
      <c r="C64" s="26"/>
      <c r="D64" s="52"/>
      <c r="E64" s="26"/>
      <c r="F64" s="26"/>
      <c r="G64" s="26"/>
      <c r="H64" s="35"/>
    </row>
    <row r="65" spans="1:8" x14ac:dyDescent="0.4">
      <c r="A65" s="26"/>
      <c r="B65" s="33"/>
      <c r="C65" s="26"/>
      <c r="D65" s="52"/>
      <c r="E65" s="26"/>
      <c r="F65" s="26"/>
      <c r="G65" s="26"/>
      <c r="H65" s="35"/>
    </row>
    <row r="66" spans="1:8" x14ac:dyDescent="0.4">
      <c r="A66" s="26"/>
      <c r="B66" s="33"/>
      <c r="C66" s="26"/>
      <c r="D66" s="52"/>
      <c r="E66" s="26"/>
      <c r="F66" s="26"/>
      <c r="G66" s="26"/>
      <c r="H66" s="35"/>
    </row>
    <row r="67" spans="1:8" x14ac:dyDescent="0.4">
      <c r="A67" s="26"/>
      <c r="B67" s="33"/>
      <c r="C67" s="26"/>
      <c r="D67" s="52"/>
      <c r="E67" s="26"/>
      <c r="F67" s="26"/>
      <c r="G67" s="26"/>
      <c r="H67" s="35"/>
    </row>
    <row r="68" spans="1:8" x14ac:dyDescent="0.4">
      <c r="A68" s="26"/>
      <c r="B68" s="33"/>
      <c r="C68" s="26"/>
      <c r="D68" s="52"/>
      <c r="E68" s="26"/>
      <c r="F68" s="26"/>
      <c r="G68" s="26"/>
      <c r="H68" s="35"/>
    </row>
    <row r="69" spans="1:8" x14ac:dyDescent="0.4">
      <c r="A69" s="26"/>
      <c r="B69" s="33"/>
      <c r="C69" s="26"/>
      <c r="D69" s="52"/>
      <c r="E69" s="26"/>
      <c r="F69" s="26"/>
      <c r="G69" s="26"/>
      <c r="H69" s="35"/>
    </row>
    <row r="70" spans="1:8" x14ac:dyDescent="0.4">
      <c r="A70" s="26"/>
      <c r="B70" s="33"/>
      <c r="C70" s="26"/>
      <c r="D70" s="52"/>
      <c r="E70" s="26"/>
      <c r="F70" s="26"/>
      <c r="G70" s="26"/>
      <c r="H70" s="35"/>
    </row>
    <row r="71" spans="1:8" x14ac:dyDescent="0.4">
      <c r="A71" s="26"/>
      <c r="B71" s="33"/>
      <c r="C71" s="26"/>
      <c r="D71" s="52"/>
      <c r="E71" s="26"/>
      <c r="F71" s="26"/>
      <c r="G71" s="26"/>
      <c r="H71" s="35"/>
    </row>
    <row r="72" spans="1:8" x14ac:dyDescent="0.4">
      <c r="A72" s="26"/>
      <c r="B72" s="33"/>
      <c r="C72" s="26"/>
      <c r="D72" s="52"/>
      <c r="E72" s="26"/>
      <c r="F72" s="26"/>
      <c r="G72" s="26"/>
      <c r="H72" s="35"/>
    </row>
    <row r="73" spans="1:8" x14ac:dyDescent="0.4">
      <c r="A73" s="26"/>
      <c r="B73" s="33"/>
      <c r="C73" s="26"/>
      <c r="D73" s="52"/>
      <c r="E73" s="26"/>
      <c r="F73" s="26"/>
      <c r="G73" s="26"/>
      <c r="H73" s="35"/>
    </row>
    <row r="74" spans="1:8" x14ac:dyDescent="0.4">
      <c r="A74" s="26"/>
      <c r="B74" s="33"/>
      <c r="C74" s="26"/>
      <c r="D74" s="52"/>
      <c r="E74" s="26"/>
      <c r="F74" s="26"/>
      <c r="G74" s="26"/>
      <c r="H74" s="35"/>
    </row>
    <row r="75" spans="1:8" x14ac:dyDescent="0.4">
      <c r="A75" s="26"/>
      <c r="B75" s="33"/>
      <c r="C75" s="26"/>
      <c r="D75" s="52"/>
      <c r="E75" s="26"/>
      <c r="F75" s="26"/>
      <c r="G75" s="26"/>
      <c r="H75" s="35"/>
    </row>
    <row r="76" spans="1:8" x14ac:dyDescent="0.4">
      <c r="A76" s="26"/>
      <c r="B76" s="33"/>
      <c r="C76" s="26"/>
      <c r="D76" s="52"/>
      <c r="E76" s="26"/>
      <c r="F76" s="26"/>
      <c r="G76" s="26"/>
      <c r="H76" s="35"/>
    </row>
    <row r="77" spans="1:8" x14ac:dyDescent="0.4">
      <c r="A77" s="26"/>
      <c r="B77" s="33"/>
      <c r="C77" s="26"/>
      <c r="D77" s="52"/>
      <c r="E77" s="26"/>
      <c r="F77" s="26"/>
      <c r="G77" s="26"/>
      <c r="H77" s="35"/>
    </row>
    <row r="78" spans="1:8" x14ac:dyDescent="0.4">
      <c r="A78" s="26"/>
      <c r="B78" s="33"/>
      <c r="C78" s="26"/>
      <c r="D78" s="52"/>
      <c r="E78" s="26"/>
      <c r="F78" s="26"/>
      <c r="G78" s="26"/>
      <c r="H78" s="35"/>
    </row>
    <row r="79" spans="1:8" x14ac:dyDescent="0.4">
      <c r="A79" s="26"/>
      <c r="B79" s="33"/>
      <c r="C79" s="26"/>
      <c r="D79" s="52"/>
      <c r="E79" s="26"/>
      <c r="F79" s="26"/>
      <c r="G79" s="26"/>
      <c r="H79" s="35"/>
    </row>
    <row r="80" spans="1:8" x14ac:dyDescent="0.4">
      <c r="A80" s="26"/>
      <c r="B80" s="33"/>
      <c r="C80" s="26"/>
      <c r="D80" s="52"/>
      <c r="E80" s="26"/>
      <c r="F80" s="26"/>
      <c r="G80" s="26"/>
      <c r="H80" s="35"/>
    </row>
    <row r="81" spans="1:8" x14ac:dyDescent="0.4">
      <c r="A81" s="26"/>
      <c r="B81" s="33"/>
      <c r="C81" s="26"/>
      <c r="D81" s="52"/>
      <c r="E81" s="26"/>
      <c r="F81" s="26"/>
      <c r="G81" s="26"/>
      <c r="H81" s="35"/>
    </row>
    <row r="82" spans="1:8" x14ac:dyDescent="0.4">
      <c r="A82" s="26"/>
      <c r="B82" s="33"/>
      <c r="C82" s="26"/>
      <c r="D82" s="52"/>
      <c r="E82" s="26"/>
      <c r="F82" s="26"/>
      <c r="G82" s="26"/>
      <c r="H82" s="35"/>
    </row>
    <row r="83" spans="1:8" x14ac:dyDescent="0.4">
      <c r="A83" s="26"/>
      <c r="B83" s="33"/>
      <c r="C83" s="26"/>
      <c r="D83" s="52"/>
      <c r="E83" s="26"/>
      <c r="F83" s="26"/>
      <c r="G83" s="26"/>
      <c r="H83" s="35"/>
    </row>
    <row r="84" spans="1:8" x14ac:dyDescent="0.4">
      <c r="A84" s="26"/>
      <c r="B84" s="33"/>
      <c r="C84" s="26"/>
      <c r="D84" s="52"/>
      <c r="E84" s="26"/>
      <c r="F84" s="26"/>
      <c r="G84" s="26"/>
      <c r="H84" s="35"/>
    </row>
    <row r="85" spans="1:8" x14ac:dyDescent="0.4">
      <c r="A85" s="26"/>
      <c r="B85" s="33"/>
      <c r="C85" s="26"/>
      <c r="D85" s="52"/>
      <c r="E85" s="26"/>
      <c r="F85" s="26"/>
      <c r="G85" s="26"/>
      <c r="H85" s="35"/>
    </row>
    <row r="86" spans="1:8" x14ac:dyDescent="0.4">
      <c r="A86" s="26"/>
      <c r="B86" s="33"/>
      <c r="C86" s="26"/>
      <c r="D86" s="52"/>
      <c r="E86" s="26"/>
      <c r="F86" s="26"/>
      <c r="G86" s="26"/>
      <c r="H86" s="35"/>
    </row>
    <row r="87" spans="1:8" x14ac:dyDescent="0.4">
      <c r="A87" s="26"/>
      <c r="B87" s="33"/>
      <c r="C87" s="26"/>
      <c r="D87" s="52"/>
      <c r="E87" s="26"/>
      <c r="F87" s="26"/>
      <c r="G87" s="26"/>
      <c r="H87" s="35"/>
    </row>
    <row r="88" spans="1:8" x14ac:dyDescent="0.4">
      <c r="A88" s="26"/>
      <c r="B88" s="33"/>
      <c r="C88" s="26"/>
      <c r="D88" s="52"/>
      <c r="E88" s="26"/>
      <c r="F88" s="26"/>
      <c r="G88" s="26"/>
      <c r="H88" s="35"/>
    </row>
    <row r="89" spans="1:8" x14ac:dyDescent="0.4">
      <c r="A89" s="26"/>
      <c r="B89" s="33"/>
      <c r="C89" s="26"/>
      <c r="D89" s="52"/>
      <c r="E89" s="26"/>
      <c r="F89" s="26"/>
      <c r="G89" s="26"/>
      <c r="H89" s="35"/>
    </row>
    <row r="90" spans="1:8" x14ac:dyDescent="0.4">
      <c r="A90" s="26"/>
      <c r="B90" s="33"/>
      <c r="C90" s="26"/>
      <c r="D90" s="52"/>
      <c r="E90" s="26"/>
      <c r="F90" s="26"/>
      <c r="G90" s="26"/>
      <c r="H90" s="35"/>
    </row>
    <row r="91" spans="1:8" x14ac:dyDescent="0.4">
      <c r="A91" s="26"/>
      <c r="B91" s="33"/>
      <c r="C91" s="26"/>
      <c r="D91" s="52"/>
      <c r="E91" s="26"/>
      <c r="F91" s="26"/>
      <c r="G91" s="26"/>
      <c r="H91" s="35"/>
    </row>
    <row r="92" spans="1:8" x14ac:dyDescent="0.4">
      <c r="A92" s="26"/>
      <c r="B92" s="33"/>
      <c r="C92" s="26"/>
      <c r="D92" s="52"/>
      <c r="E92" s="26"/>
      <c r="F92" s="26"/>
      <c r="G92" s="26"/>
      <c r="H92" s="35"/>
    </row>
    <row r="93" spans="1:8" x14ac:dyDescent="0.4">
      <c r="A93" s="26"/>
      <c r="B93" s="33"/>
      <c r="C93" s="26"/>
      <c r="D93" s="52"/>
      <c r="E93" s="26"/>
      <c r="F93" s="26"/>
      <c r="G93" s="26"/>
      <c r="H93" s="35"/>
    </row>
    <row r="94" spans="1:8" x14ac:dyDescent="0.4">
      <c r="A94" s="26"/>
      <c r="B94" s="33"/>
      <c r="C94" s="26"/>
      <c r="D94" s="52"/>
      <c r="E94" s="26"/>
      <c r="F94" s="26"/>
      <c r="G94" s="26"/>
      <c r="H94" s="35"/>
    </row>
    <row r="95" spans="1:8" x14ac:dyDescent="0.4">
      <c r="A95" s="26"/>
      <c r="B95" s="33"/>
      <c r="C95" s="26"/>
      <c r="D95" s="52"/>
      <c r="E95" s="26"/>
      <c r="F95" s="26"/>
      <c r="G95" s="26"/>
      <c r="H95" s="35"/>
    </row>
    <row r="96" spans="1:8" x14ac:dyDescent="0.4">
      <c r="A96" s="26"/>
      <c r="B96" s="33"/>
      <c r="C96" s="26"/>
      <c r="D96" s="52"/>
      <c r="E96" s="26"/>
      <c r="F96" s="26"/>
      <c r="G96" s="26"/>
      <c r="H96" s="35"/>
    </row>
    <row r="97" spans="1:8" x14ac:dyDescent="0.4">
      <c r="A97" s="26"/>
      <c r="B97" s="33"/>
      <c r="C97" s="26"/>
      <c r="D97" s="52"/>
      <c r="E97" s="26"/>
      <c r="F97" s="26"/>
      <c r="G97" s="26"/>
      <c r="H97" s="35"/>
    </row>
    <row r="98" spans="1:8" x14ac:dyDescent="0.4">
      <c r="A98" s="26"/>
      <c r="B98" s="33"/>
      <c r="C98" s="26"/>
      <c r="D98" s="52"/>
      <c r="E98" s="26"/>
      <c r="F98" s="26"/>
      <c r="G98" s="26"/>
      <c r="H98" s="35"/>
    </row>
    <row r="99" spans="1:8" x14ac:dyDescent="0.4">
      <c r="A99" s="26"/>
      <c r="B99" s="33"/>
      <c r="C99" s="26"/>
      <c r="D99" s="52"/>
      <c r="E99" s="26"/>
      <c r="F99" s="26"/>
      <c r="G99" s="26"/>
      <c r="H99" s="35"/>
    </row>
    <row r="100" spans="1:8" x14ac:dyDescent="0.4">
      <c r="A100" s="26"/>
      <c r="B100" s="33"/>
      <c r="C100" s="26"/>
      <c r="D100" s="52"/>
      <c r="E100" s="26"/>
      <c r="F100" s="26"/>
      <c r="G100" s="26"/>
      <c r="H100" s="35"/>
    </row>
    <row r="101" spans="1:8" x14ac:dyDescent="0.4">
      <c r="A101" s="26"/>
      <c r="B101" s="33"/>
      <c r="C101" s="26"/>
      <c r="D101" s="52"/>
      <c r="E101" s="26"/>
      <c r="F101" s="26"/>
      <c r="G101" s="26"/>
      <c r="H101" s="35"/>
    </row>
    <row r="102" spans="1:8" x14ac:dyDescent="0.4">
      <c r="A102" s="26"/>
      <c r="B102" s="33"/>
      <c r="C102" s="26"/>
      <c r="D102" s="52"/>
      <c r="E102" s="26"/>
      <c r="F102" s="26"/>
      <c r="G102" s="26"/>
      <c r="H102" s="35"/>
    </row>
    <row r="103" spans="1:8" x14ac:dyDescent="0.4">
      <c r="A103" s="26"/>
      <c r="B103" s="33"/>
      <c r="C103" s="26"/>
      <c r="D103" s="52"/>
      <c r="E103" s="26"/>
      <c r="F103" s="26"/>
      <c r="G103" s="26"/>
      <c r="H103" s="35"/>
    </row>
    <row r="104" spans="1:8" x14ac:dyDescent="0.4">
      <c r="A104" s="26"/>
      <c r="B104" s="33"/>
      <c r="C104" s="26"/>
      <c r="D104" s="52"/>
      <c r="E104" s="26"/>
      <c r="F104" s="26"/>
      <c r="G104" s="26"/>
      <c r="H104" s="35"/>
    </row>
    <row r="105" spans="1:8" x14ac:dyDescent="0.4">
      <c r="A105" s="26"/>
      <c r="B105" s="33"/>
      <c r="C105" s="26"/>
      <c r="D105" s="52"/>
      <c r="E105" s="26"/>
      <c r="F105" s="26"/>
      <c r="G105" s="26"/>
      <c r="H105" s="35"/>
    </row>
    <row r="106" spans="1:8" x14ac:dyDescent="0.4">
      <c r="A106" s="26"/>
      <c r="B106" s="33"/>
      <c r="C106" s="26"/>
      <c r="D106" s="52"/>
      <c r="E106" s="26"/>
      <c r="F106" s="26"/>
      <c r="G106" s="26"/>
      <c r="H106" s="35"/>
    </row>
    <row r="107" spans="1:8" x14ac:dyDescent="0.4">
      <c r="A107" s="26"/>
      <c r="B107" s="33"/>
      <c r="C107" s="26"/>
      <c r="D107" s="52"/>
      <c r="E107" s="26"/>
      <c r="F107" s="26"/>
      <c r="G107" s="26"/>
      <c r="H107" s="35"/>
    </row>
    <row r="108" spans="1:8" x14ac:dyDescent="0.4">
      <c r="A108" s="26"/>
      <c r="B108" s="33"/>
      <c r="C108" s="26"/>
      <c r="D108" s="52"/>
      <c r="E108" s="26"/>
      <c r="F108" s="26"/>
      <c r="G108" s="26"/>
      <c r="H108" s="35"/>
    </row>
    <row r="109" spans="1:8" x14ac:dyDescent="0.4">
      <c r="A109" s="26"/>
      <c r="B109" s="33"/>
      <c r="C109" s="26"/>
      <c r="D109" s="52"/>
      <c r="E109" s="26"/>
      <c r="F109" s="26"/>
      <c r="G109" s="26"/>
      <c r="H109" s="35"/>
    </row>
    <row r="110" spans="1:8" x14ac:dyDescent="0.4">
      <c r="A110" s="26"/>
      <c r="B110" s="33"/>
      <c r="C110" s="26"/>
      <c r="D110" s="52"/>
      <c r="E110" s="26"/>
      <c r="F110" s="26"/>
      <c r="G110" s="26"/>
      <c r="H110" s="35"/>
    </row>
    <row r="111" spans="1:8" x14ac:dyDescent="0.4">
      <c r="A111" s="26"/>
      <c r="B111" s="33"/>
      <c r="C111" s="26"/>
      <c r="D111" s="52"/>
      <c r="E111" s="26"/>
      <c r="F111" s="26"/>
      <c r="G111" s="26"/>
      <c r="H111" s="35"/>
    </row>
    <row r="112" spans="1:8" x14ac:dyDescent="0.4">
      <c r="A112" s="26"/>
      <c r="B112" s="33"/>
      <c r="C112" s="26"/>
      <c r="D112" s="52"/>
      <c r="E112" s="26"/>
      <c r="F112" s="26"/>
      <c r="G112" s="26"/>
      <c r="H112" s="35"/>
    </row>
    <row r="113" spans="1:8" x14ac:dyDescent="0.4">
      <c r="A113" s="26"/>
      <c r="B113" s="33"/>
      <c r="C113" s="26"/>
      <c r="D113" s="52"/>
      <c r="E113" s="26"/>
      <c r="F113" s="26"/>
      <c r="G113" s="26"/>
      <c r="H113" s="35"/>
    </row>
    <row r="114" spans="1:8" x14ac:dyDescent="0.4">
      <c r="A114" s="26"/>
      <c r="B114" s="33"/>
      <c r="C114" s="26"/>
      <c r="D114" s="52"/>
      <c r="E114" s="26"/>
      <c r="F114" s="26"/>
      <c r="G114" s="26"/>
      <c r="H114" s="35"/>
    </row>
    <row r="115" spans="1:8" x14ac:dyDescent="0.4">
      <c r="A115" s="26"/>
      <c r="B115" s="33"/>
      <c r="C115" s="26"/>
      <c r="D115" s="52"/>
      <c r="E115" s="26"/>
      <c r="F115" s="26"/>
      <c r="G115" s="26"/>
      <c r="H115" s="35"/>
    </row>
    <row r="116" spans="1:8" x14ac:dyDescent="0.4">
      <c r="A116" s="26"/>
      <c r="B116" s="33"/>
      <c r="C116" s="26"/>
      <c r="D116" s="52"/>
      <c r="E116" s="26"/>
      <c r="F116" s="26"/>
      <c r="G116" s="26"/>
      <c r="H116" s="35"/>
    </row>
    <row r="117" spans="1:8" x14ac:dyDescent="0.4">
      <c r="A117" s="26"/>
      <c r="B117" s="33"/>
      <c r="C117" s="26"/>
      <c r="D117" s="52"/>
      <c r="E117" s="26"/>
      <c r="F117" s="26"/>
      <c r="G117" s="26"/>
      <c r="H117" s="35"/>
    </row>
    <row r="118" spans="1:8" x14ac:dyDescent="0.4">
      <c r="A118" s="26"/>
      <c r="B118" s="33"/>
      <c r="C118" s="26"/>
      <c r="D118" s="52"/>
      <c r="E118" s="26"/>
      <c r="F118" s="26"/>
      <c r="G118" s="26"/>
      <c r="H118" s="35"/>
    </row>
    <row r="119" spans="1:8" x14ac:dyDescent="0.4">
      <c r="A119" s="26"/>
      <c r="B119" s="33"/>
      <c r="C119" s="26"/>
      <c r="D119" s="52"/>
      <c r="E119" s="26"/>
      <c r="F119" s="26"/>
      <c r="G119" s="26"/>
      <c r="H119" s="35"/>
    </row>
    <row r="120" spans="1:8" x14ac:dyDescent="0.4">
      <c r="A120" s="26"/>
      <c r="B120" s="33"/>
      <c r="C120" s="26"/>
      <c r="D120" s="52"/>
      <c r="E120" s="26"/>
      <c r="F120" s="26"/>
      <c r="G120" s="26"/>
      <c r="H120" s="35"/>
    </row>
    <row r="121" spans="1:8" x14ac:dyDescent="0.4">
      <c r="A121" s="26"/>
      <c r="B121" s="33"/>
      <c r="C121" s="26"/>
      <c r="D121" s="52"/>
      <c r="E121" s="26"/>
      <c r="F121" s="26"/>
      <c r="G121" s="26"/>
      <c r="H121" s="35"/>
    </row>
    <row r="122" spans="1:8" x14ac:dyDescent="0.4">
      <c r="A122" s="26"/>
      <c r="B122" s="33"/>
      <c r="C122" s="26"/>
      <c r="D122" s="52"/>
      <c r="E122" s="26"/>
      <c r="F122" s="26"/>
      <c r="G122" s="26"/>
      <c r="H122" s="35"/>
    </row>
    <row r="123" spans="1:8" x14ac:dyDescent="0.4">
      <c r="A123" s="26"/>
      <c r="B123" s="33"/>
      <c r="C123" s="26"/>
      <c r="D123" s="52"/>
      <c r="E123" s="26"/>
      <c r="F123" s="26"/>
      <c r="G123" s="26"/>
      <c r="H123" s="35"/>
    </row>
    <row r="124" spans="1:8" x14ac:dyDescent="0.4">
      <c r="A124" s="26"/>
      <c r="B124" s="33"/>
      <c r="C124" s="26"/>
      <c r="D124" s="52"/>
      <c r="E124" s="26"/>
      <c r="F124" s="26"/>
      <c r="G124" s="26"/>
      <c r="H124" s="35"/>
    </row>
    <row r="125" spans="1:8" x14ac:dyDescent="0.4">
      <c r="A125" s="26"/>
      <c r="B125" s="33"/>
      <c r="C125" s="26"/>
      <c r="D125" s="52"/>
      <c r="E125" s="26"/>
      <c r="F125" s="26"/>
      <c r="G125" s="26"/>
      <c r="H125" s="35"/>
    </row>
    <row r="126" spans="1:8" x14ac:dyDescent="0.4">
      <c r="A126" s="26"/>
      <c r="B126" s="33"/>
      <c r="C126" s="26"/>
      <c r="D126" s="52"/>
      <c r="E126" s="26"/>
      <c r="F126" s="26"/>
      <c r="G126" s="26"/>
      <c r="H126" s="35"/>
    </row>
    <row r="127" spans="1:8" x14ac:dyDescent="0.4">
      <c r="A127" s="26"/>
      <c r="B127" s="33"/>
      <c r="C127" s="26"/>
      <c r="D127" s="52"/>
      <c r="E127" s="26"/>
      <c r="F127" s="26"/>
      <c r="G127" s="26"/>
      <c r="H127" s="35"/>
    </row>
    <row r="128" spans="1:8" x14ac:dyDescent="0.4">
      <c r="A128" s="26"/>
      <c r="B128" s="33"/>
      <c r="C128" s="26"/>
      <c r="D128" s="52"/>
      <c r="E128" s="26"/>
      <c r="F128" s="26"/>
      <c r="G128" s="26"/>
      <c r="H128" s="35"/>
    </row>
    <row r="129" spans="1:8" x14ac:dyDescent="0.4">
      <c r="A129" s="26"/>
      <c r="B129" s="33"/>
      <c r="C129" s="26"/>
      <c r="D129" s="52"/>
      <c r="E129" s="26"/>
      <c r="F129" s="26"/>
      <c r="G129" s="26"/>
      <c r="H129" s="35"/>
    </row>
    <row r="130" spans="1:8" x14ac:dyDescent="0.4">
      <c r="A130" s="26"/>
      <c r="B130" s="33"/>
      <c r="C130" s="26"/>
      <c r="D130" s="52"/>
      <c r="E130" s="26"/>
      <c r="F130" s="26"/>
      <c r="G130" s="26"/>
      <c r="H130" s="35"/>
    </row>
    <row r="131" spans="1:8" x14ac:dyDescent="0.4">
      <c r="A131" s="26"/>
      <c r="B131" s="33"/>
      <c r="C131" s="26"/>
      <c r="D131" s="52"/>
      <c r="E131" s="26"/>
      <c r="F131" s="26"/>
      <c r="G131" s="26"/>
      <c r="H131" s="35"/>
    </row>
    <row r="132" spans="1:8" x14ac:dyDescent="0.4">
      <c r="A132" s="26"/>
      <c r="B132" s="33"/>
      <c r="C132" s="26"/>
      <c r="D132" s="52"/>
      <c r="E132" s="26"/>
      <c r="F132" s="26"/>
      <c r="G132" s="26"/>
      <c r="H132" s="35"/>
    </row>
    <row r="133" spans="1:8" x14ac:dyDescent="0.4">
      <c r="A133" s="26"/>
      <c r="B133" s="33"/>
      <c r="C133" s="26"/>
      <c r="D133" s="52"/>
      <c r="E133" s="26"/>
      <c r="F133" s="26"/>
      <c r="G133" s="26"/>
      <c r="H133" s="35"/>
    </row>
    <row r="134" spans="1:8" x14ac:dyDescent="0.4">
      <c r="A134" s="26"/>
      <c r="B134" s="33"/>
      <c r="C134" s="26"/>
      <c r="D134" s="52"/>
      <c r="E134" s="26"/>
      <c r="F134" s="26"/>
      <c r="G134" s="26"/>
      <c r="H134" s="35"/>
    </row>
    <row r="135" spans="1:8" x14ac:dyDescent="0.4">
      <c r="A135" s="26"/>
      <c r="B135" s="33"/>
      <c r="C135" s="26"/>
      <c r="D135" s="52"/>
      <c r="E135" s="26"/>
      <c r="F135" s="26"/>
      <c r="G135" s="26"/>
      <c r="H135" s="35"/>
    </row>
    <row r="136" spans="1:8" x14ac:dyDescent="0.4">
      <c r="A136" s="26"/>
      <c r="B136" s="33"/>
      <c r="C136" s="26"/>
      <c r="D136" s="52"/>
      <c r="E136" s="26"/>
      <c r="F136" s="26"/>
      <c r="G136" s="26"/>
      <c r="H136" s="35"/>
    </row>
    <row r="137" spans="1:8" x14ac:dyDescent="0.4">
      <c r="A137" s="26"/>
      <c r="B137" s="33"/>
      <c r="C137" s="26"/>
      <c r="D137" s="52"/>
      <c r="E137" s="26"/>
      <c r="F137" s="26"/>
      <c r="G137" s="26"/>
      <c r="H137" s="35"/>
    </row>
    <row r="138" spans="1:8" x14ac:dyDescent="0.4">
      <c r="A138" s="26"/>
      <c r="B138" s="33"/>
      <c r="C138" s="26"/>
      <c r="D138" s="52"/>
      <c r="E138" s="26"/>
      <c r="F138" s="26"/>
      <c r="G138" s="26"/>
      <c r="H138" s="35"/>
    </row>
    <row r="139" spans="1:8" x14ac:dyDescent="0.4">
      <c r="A139" s="26"/>
      <c r="B139" s="33"/>
      <c r="C139" s="26"/>
      <c r="D139" s="52"/>
      <c r="E139" s="26"/>
      <c r="F139" s="26"/>
      <c r="G139" s="26"/>
      <c r="H139" s="35"/>
    </row>
    <row r="140" spans="1:8" x14ac:dyDescent="0.4">
      <c r="A140" s="26"/>
      <c r="B140" s="33"/>
      <c r="C140" s="26"/>
      <c r="D140" s="52"/>
      <c r="E140" s="26"/>
      <c r="F140" s="26"/>
      <c r="G140" s="26"/>
      <c r="H140" s="35"/>
    </row>
    <row r="141" spans="1:8" x14ac:dyDescent="0.4">
      <c r="A141" s="26"/>
      <c r="B141" s="33"/>
      <c r="C141" s="26"/>
      <c r="D141" s="52"/>
      <c r="E141" s="26"/>
      <c r="F141" s="26"/>
      <c r="G141" s="26"/>
      <c r="H141" s="35"/>
    </row>
    <row r="142" spans="1:8" x14ac:dyDescent="0.4">
      <c r="A142" s="26"/>
      <c r="B142" s="33"/>
      <c r="C142" s="26"/>
      <c r="D142" s="52"/>
      <c r="E142" s="26"/>
      <c r="F142" s="26"/>
      <c r="G142" s="26"/>
      <c r="H142" s="35"/>
    </row>
    <row r="143" spans="1:8" x14ac:dyDescent="0.4">
      <c r="A143" s="26"/>
      <c r="B143" s="33"/>
      <c r="C143" s="26"/>
      <c r="D143" s="52"/>
      <c r="E143" s="26"/>
      <c r="F143" s="26"/>
      <c r="G143" s="26"/>
      <c r="H143" s="35"/>
    </row>
    <row r="144" spans="1:8" x14ac:dyDescent="0.4">
      <c r="A144" s="26"/>
      <c r="B144" s="33"/>
      <c r="C144" s="26"/>
      <c r="D144" s="52"/>
      <c r="E144" s="26"/>
      <c r="F144" s="26"/>
      <c r="G144" s="26"/>
      <c r="H144" s="35"/>
    </row>
    <row r="145" spans="1:8" x14ac:dyDescent="0.4">
      <c r="A145" s="26"/>
      <c r="B145" s="33"/>
      <c r="C145" s="26"/>
      <c r="D145" s="52"/>
      <c r="E145" s="26"/>
      <c r="F145" s="26"/>
      <c r="G145" s="26"/>
      <c r="H145" s="35"/>
    </row>
    <row r="146" spans="1:8" x14ac:dyDescent="0.4">
      <c r="A146" s="26"/>
      <c r="B146" s="33"/>
      <c r="C146" s="26"/>
      <c r="D146" s="52"/>
      <c r="E146" s="26"/>
      <c r="F146" s="26"/>
      <c r="G146" s="26"/>
      <c r="H146" s="35"/>
    </row>
    <row r="147" spans="1:8" x14ac:dyDescent="0.4">
      <c r="A147" s="26"/>
      <c r="B147" s="33"/>
      <c r="C147" s="26"/>
      <c r="D147" s="52"/>
      <c r="E147" s="26"/>
      <c r="F147" s="26"/>
      <c r="G147" s="26"/>
      <c r="H147" s="35"/>
    </row>
    <row r="148" spans="1:8" x14ac:dyDescent="0.4">
      <c r="A148" s="26"/>
      <c r="B148" s="33"/>
      <c r="C148" s="26"/>
      <c r="D148" s="52"/>
      <c r="E148" s="26"/>
      <c r="F148" s="26"/>
      <c r="G148" s="26"/>
      <c r="H148" s="35"/>
    </row>
    <row r="149" spans="1:8" x14ac:dyDescent="0.4">
      <c r="A149" s="26"/>
      <c r="B149" s="33"/>
      <c r="C149" s="26"/>
      <c r="D149" s="52"/>
      <c r="E149" s="26"/>
      <c r="F149" s="26"/>
      <c r="G149" s="26"/>
      <c r="H149" s="35"/>
    </row>
    <row r="150" spans="1:8" x14ac:dyDescent="0.4">
      <c r="A150" s="26"/>
      <c r="B150" s="33"/>
      <c r="C150" s="26"/>
      <c r="D150" s="52"/>
      <c r="E150" s="26"/>
      <c r="F150" s="26"/>
      <c r="G150" s="26"/>
      <c r="H150" s="35"/>
    </row>
    <row r="151" spans="1:8" x14ac:dyDescent="0.4">
      <c r="A151" s="26"/>
      <c r="B151" s="33"/>
      <c r="C151" s="26"/>
      <c r="D151" s="52"/>
      <c r="E151" s="26"/>
      <c r="F151" s="26"/>
      <c r="G151" s="26"/>
      <c r="H151" s="35"/>
    </row>
    <row r="152" spans="1:8" x14ac:dyDescent="0.4">
      <c r="A152" s="26"/>
      <c r="B152" s="33"/>
      <c r="C152" s="26"/>
      <c r="D152" s="52"/>
      <c r="E152" s="26"/>
      <c r="F152" s="26"/>
      <c r="G152" s="26"/>
      <c r="H152" s="35"/>
    </row>
    <row r="153" spans="1:8" x14ac:dyDescent="0.4">
      <c r="A153" s="26"/>
      <c r="B153" s="33"/>
      <c r="C153" s="26"/>
      <c r="D153" s="52"/>
      <c r="E153" s="26"/>
      <c r="F153" s="26"/>
      <c r="G153" s="26"/>
      <c r="H153" s="35"/>
    </row>
    <row r="154" spans="1:8" x14ac:dyDescent="0.4">
      <c r="A154" s="26"/>
      <c r="B154" s="33"/>
      <c r="C154" s="26"/>
      <c r="D154" s="52"/>
      <c r="E154" s="26"/>
      <c r="F154" s="26"/>
      <c r="G154" s="26"/>
      <c r="H154" s="35"/>
    </row>
    <row r="155" spans="1:8" x14ac:dyDescent="0.4">
      <c r="A155" s="26"/>
      <c r="B155" s="33"/>
      <c r="C155" s="26"/>
      <c r="D155" s="52"/>
      <c r="E155" s="26"/>
      <c r="F155" s="26"/>
      <c r="G155" s="26"/>
      <c r="H155" s="35"/>
    </row>
    <row r="156" spans="1:8" x14ac:dyDescent="0.4">
      <c r="A156" s="26"/>
      <c r="B156" s="33"/>
      <c r="C156" s="26"/>
      <c r="D156" s="52"/>
      <c r="E156" s="26"/>
      <c r="F156" s="26"/>
      <c r="G156" s="26"/>
      <c r="H156" s="35"/>
    </row>
    <row r="157" spans="1:8" x14ac:dyDescent="0.4">
      <c r="A157" s="26"/>
      <c r="B157" s="33"/>
      <c r="C157" s="26"/>
      <c r="D157" s="52"/>
      <c r="E157" s="26"/>
      <c r="F157" s="26"/>
      <c r="G157" s="26"/>
      <c r="H157" s="35"/>
    </row>
    <row r="158" spans="1:8" x14ac:dyDescent="0.4">
      <c r="A158" s="26"/>
      <c r="B158" s="33"/>
      <c r="C158" s="26"/>
      <c r="D158" s="52"/>
      <c r="E158" s="26"/>
      <c r="F158" s="26"/>
      <c r="G158" s="26"/>
      <c r="H158" s="35"/>
    </row>
    <row r="159" spans="1:8" x14ac:dyDescent="0.4">
      <c r="A159" s="26"/>
      <c r="B159" s="33"/>
      <c r="C159" s="26"/>
      <c r="D159" s="52"/>
      <c r="E159" s="26"/>
      <c r="F159" s="26"/>
      <c r="G159" s="26"/>
      <c r="H159" s="35"/>
    </row>
    <row r="160" spans="1:8" x14ac:dyDescent="0.4">
      <c r="A160" s="26"/>
      <c r="B160" s="33"/>
      <c r="C160" s="26"/>
      <c r="D160" s="52"/>
      <c r="E160" s="26"/>
      <c r="F160" s="26"/>
      <c r="G160" s="26"/>
      <c r="H160" s="35"/>
    </row>
    <row r="161" spans="1:8" x14ac:dyDescent="0.4">
      <c r="A161" s="26"/>
      <c r="B161" s="33"/>
      <c r="C161" s="26"/>
      <c r="D161" s="52"/>
      <c r="E161" s="26"/>
      <c r="F161" s="26"/>
      <c r="G161" s="26"/>
      <c r="H161" s="35"/>
    </row>
    <row r="162" spans="1:8" x14ac:dyDescent="0.4">
      <c r="A162" s="26"/>
      <c r="B162" s="33"/>
      <c r="C162" s="26"/>
      <c r="D162" s="52"/>
      <c r="E162" s="26"/>
      <c r="F162" s="26"/>
      <c r="G162" s="26"/>
      <c r="H162" s="35"/>
    </row>
    <row r="163" spans="1:8" x14ac:dyDescent="0.4">
      <c r="A163" s="26"/>
      <c r="B163" s="33"/>
      <c r="C163" s="26"/>
      <c r="D163" s="52"/>
      <c r="E163" s="26"/>
      <c r="F163" s="26"/>
      <c r="G163" s="26"/>
      <c r="H163" s="35"/>
    </row>
    <row r="164" spans="1:8" x14ac:dyDescent="0.4">
      <c r="A164" s="26"/>
      <c r="B164" s="33"/>
      <c r="C164" s="26"/>
      <c r="D164" s="52"/>
      <c r="E164" s="26"/>
      <c r="F164" s="26"/>
      <c r="G164" s="26"/>
      <c r="H164" s="35"/>
    </row>
    <row r="165" spans="1:8" x14ac:dyDescent="0.4">
      <c r="A165" s="18"/>
      <c r="B165" s="33"/>
      <c r="C165" s="26"/>
      <c r="D165" s="50"/>
      <c r="E165" s="26"/>
      <c r="F165" s="26"/>
      <c r="G165" s="26"/>
      <c r="H165" s="35"/>
    </row>
    <row r="166" spans="1:8" x14ac:dyDescent="0.4">
      <c r="A166" s="26"/>
      <c r="B166" s="33"/>
      <c r="C166" s="26"/>
      <c r="D166" s="52"/>
      <c r="E166" s="26"/>
      <c r="F166" s="26"/>
      <c r="G166" s="26"/>
      <c r="H166" s="35"/>
    </row>
    <row r="167" spans="1:8" x14ac:dyDescent="0.4">
      <c r="A167" s="26"/>
      <c r="B167" s="33"/>
      <c r="C167" s="26"/>
      <c r="D167" s="52"/>
      <c r="E167" s="26"/>
      <c r="F167" s="26"/>
      <c r="G167" s="26"/>
      <c r="H167" s="35"/>
    </row>
    <row r="168" spans="1:8" x14ac:dyDescent="0.4">
      <c r="A168" s="26"/>
      <c r="B168" s="33"/>
      <c r="C168" s="26"/>
      <c r="D168" s="52"/>
      <c r="E168" s="26"/>
      <c r="F168" s="26"/>
      <c r="G168" s="26"/>
      <c r="H168" s="35"/>
    </row>
    <row r="169" spans="1:8" x14ac:dyDescent="0.4">
      <c r="A169" s="26"/>
      <c r="B169" s="33"/>
      <c r="C169" s="26"/>
      <c r="D169" s="52"/>
      <c r="E169" s="26"/>
      <c r="F169" s="26"/>
      <c r="G169" s="26"/>
      <c r="H169" s="35"/>
    </row>
    <row r="170" spans="1:8" x14ac:dyDescent="0.4">
      <c r="A170" s="26"/>
      <c r="B170" s="33"/>
      <c r="C170" s="26"/>
      <c r="D170" s="52"/>
      <c r="E170" s="26"/>
      <c r="F170" s="26"/>
      <c r="G170" s="26"/>
      <c r="H170" s="35"/>
    </row>
    <row r="171" spans="1:8" x14ac:dyDescent="0.4">
      <c r="A171" s="26"/>
      <c r="B171" s="33"/>
      <c r="C171" s="26"/>
      <c r="D171" s="52"/>
      <c r="E171" s="26"/>
      <c r="F171" s="26"/>
      <c r="G171" s="26"/>
      <c r="H171" s="35"/>
    </row>
    <row r="172" spans="1:8" x14ac:dyDescent="0.4">
      <c r="A172" s="26"/>
      <c r="B172" s="33"/>
      <c r="C172" s="26"/>
      <c r="D172" s="52"/>
      <c r="E172" s="26"/>
      <c r="F172" s="26"/>
      <c r="G172" s="26"/>
      <c r="H172" s="35"/>
    </row>
    <row r="173" spans="1:8" x14ac:dyDescent="0.4">
      <c r="A173" s="26"/>
      <c r="B173" s="33"/>
      <c r="C173" s="26"/>
      <c r="D173" s="52"/>
      <c r="E173" s="26"/>
      <c r="F173" s="26"/>
      <c r="G173" s="26"/>
      <c r="H173" s="35"/>
    </row>
    <row r="174" spans="1:8" x14ac:dyDescent="0.4">
      <c r="A174" s="26"/>
      <c r="B174" s="33"/>
      <c r="C174" s="26"/>
      <c r="D174" s="52"/>
      <c r="E174" s="26"/>
      <c r="F174" s="26"/>
      <c r="G174" s="26"/>
      <c r="H174" s="35"/>
    </row>
    <row r="175" spans="1:8" x14ac:dyDescent="0.4">
      <c r="A175" s="26"/>
      <c r="B175" s="33"/>
      <c r="C175" s="26"/>
      <c r="D175" s="52"/>
      <c r="E175" s="26"/>
      <c r="F175" s="26"/>
      <c r="G175" s="26"/>
      <c r="H175" s="35"/>
    </row>
    <row r="176" spans="1:8" x14ac:dyDescent="0.4">
      <c r="A176" s="26"/>
      <c r="B176" s="33"/>
      <c r="C176" s="26"/>
      <c r="D176" s="52"/>
      <c r="E176" s="26"/>
      <c r="F176" s="26"/>
      <c r="G176" s="26"/>
      <c r="H176" s="35"/>
    </row>
    <row r="177" spans="1:8" x14ac:dyDescent="0.4">
      <c r="A177" s="26"/>
      <c r="B177" s="33"/>
      <c r="C177" s="26"/>
      <c r="D177" s="52"/>
      <c r="E177" s="26"/>
      <c r="F177" s="26"/>
      <c r="G177" s="26"/>
      <c r="H177" s="35"/>
    </row>
    <row r="178" spans="1:8" x14ac:dyDescent="0.4">
      <c r="A178" s="26"/>
      <c r="B178" s="33"/>
      <c r="C178" s="26"/>
      <c r="D178" s="52"/>
      <c r="E178" s="26"/>
      <c r="F178" s="26"/>
      <c r="G178" s="26"/>
      <c r="H178" s="35"/>
    </row>
    <row r="179" spans="1:8" x14ac:dyDescent="0.4">
      <c r="A179" s="26"/>
      <c r="B179" s="33"/>
      <c r="C179" s="26"/>
      <c r="D179" s="52"/>
      <c r="E179" s="26"/>
      <c r="F179" s="26"/>
      <c r="G179" s="26"/>
      <c r="H179" s="35"/>
    </row>
    <row r="180" spans="1:8" x14ac:dyDescent="0.4">
      <c r="A180" s="26"/>
      <c r="B180" s="33"/>
      <c r="C180" s="26"/>
      <c r="D180" s="52"/>
      <c r="E180" s="26"/>
      <c r="F180" s="26"/>
      <c r="G180" s="26"/>
      <c r="H180" s="35"/>
    </row>
    <row r="181" spans="1:8" x14ac:dyDescent="0.4">
      <c r="A181" s="26"/>
      <c r="B181" s="33"/>
      <c r="C181" s="26"/>
      <c r="D181" s="52"/>
      <c r="E181" s="26"/>
      <c r="F181" s="26"/>
      <c r="G181" s="26"/>
      <c r="H181" s="35"/>
    </row>
    <row r="182" spans="1:8" x14ac:dyDescent="0.4">
      <c r="A182" s="26"/>
      <c r="B182" s="33"/>
      <c r="C182" s="26"/>
      <c r="D182" s="52"/>
      <c r="E182" s="26"/>
      <c r="F182" s="26"/>
      <c r="G182" s="26"/>
      <c r="H182" s="35"/>
    </row>
    <row r="183" spans="1:8" x14ac:dyDescent="0.4">
      <c r="A183" s="26"/>
      <c r="B183" s="33"/>
      <c r="C183" s="26"/>
      <c r="D183" s="52"/>
      <c r="E183" s="26"/>
      <c r="F183" s="26"/>
      <c r="G183" s="26"/>
      <c r="H183" s="35"/>
    </row>
    <row r="184" spans="1:8" x14ac:dyDescent="0.4">
      <c r="A184" s="26"/>
      <c r="B184" s="33"/>
      <c r="C184" s="26"/>
      <c r="D184" s="52"/>
      <c r="E184" s="26"/>
      <c r="F184" s="26"/>
      <c r="G184" s="26"/>
      <c r="H184" s="35"/>
    </row>
    <row r="185" spans="1:8" x14ac:dyDescent="0.4">
      <c r="A185" s="26"/>
      <c r="B185" s="33"/>
      <c r="C185" s="26"/>
      <c r="D185" s="52"/>
      <c r="E185" s="26"/>
      <c r="F185" s="26"/>
      <c r="G185" s="26"/>
      <c r="H185" s="35"/>
    </row>
    <row r="186" spans="1:8" x14ac:dyDescent="0.4">
      <c r="A186" s="26"/>
      <c r="B186" s="33"/>
      <c r="C186" s="26"/>
      <c r="D186" s="52"/>
      <c r="E186" s="26"/>
      <c r="F186" s="26"/>
      <c r="G186" s="26"/>
      <c r="H186" s="35"/>
    </row>
    <row r="187" spans="1:8" x14ac:dyDescent="0.4">
      <c r="A187" s="26"/>
      <c r="B187" s="33"/>
      <c r="C187" s="26"/>
      <c r="D187" s="52"/>
      <c r="E187" s="26"/>
      <c r="F187" s="26"/>
      <c r="G187" s="26"/>
      <c r="H187" s="35"/>
    </row>
    <row r="188" spans="1:8" x14ac:dyDescent="0.4">
      <c r="A188" s="26"/>
      <c r="B188" s="33"/>
      <c r="C188" s="26"/>
      <c r="D188" s="52"/>
      <c r="E188" s="26"/>
      <c r="F188" s="26"/>
      <c r="G188" s="26"/>
      <c r="H188" s="35"/>
    </row>
    <row r="189" spans="1:8" x14ac:dyDescent="0.4">
      <c r="A189" s="26"/>
      <c r="B189" s="33"/>
      <c r="C189" s="26"/>
      <c r="D189" s="52"/>
      <c r="E189" s="26"/>
      <c r="F189" s="26"/>
      <c r="G189" s="26"/>
      <c r="H189" s="35"/>
    </row>
    <row r="190" spans="1:8" x14ac:dyDescent="0.4">
      <c r="A190" s="26"/>
      <c r="B190" s="33"/>
      <c r="C190" s="26"/>
      <c r="D190" s="52"/>
      <c r="E190" s="26"/>
      <c r="F190" s="26"/>
      <c r="G190" s="26"/>
      <c r="H190" s="35"/>
    </row>
    <row r="191" spans="1:8" x14ac:dyDescent="0.4">
      <c r="A191" s="26"/>
      <c r="B191" s="33"/>
      <c r="C191" s="26"/>
      <c r="D191" s="52"/>
      <c r="E191" s="26"/>
      <c r="F191" s="26"/>
      <c r="G191" s="26"/>
      <c r="H191" s="35"/>
    </row>
    <row r="192" spans="1:8" x14ac:dyDescent="0.4">
      <c r="A192" s="26"/>
      <c r="B192" s="33"/>
      <c r="C192" s="26"/>
      <c r="D192" s="52"/>
      <c r="E192" s="26"/>
      <c r="F192" s="26"/>
      <c r="G192" s="26"/>
      <c r="H192" s="35"/>
    </row>
    <row r="193" spans="1:8" x14ac:dyDescent="0.4">
      <c r="A193" s="26"/>
      <c r="B193" s="33"/>
      <c r="C193" s="26"/>
      <c r="D193" s="52"/>
      <c r="E193" s="26"/>
      <c r="F193" s="26"/>
      <c r="G193" s="26"/>
      <c r="H193" s="35"/>
    </row>
    <row r="194" spans="1:8" x14ac:dyDescent="0.4">
      <c r="A194" s="26"/>
      <c r="B194" s="33"/>
      <c r="C194" s="26"/>
      <c r="D194" s="52"/>
      <c r="E194" s="26"/>
      <c r="F194" s="26"/>
      <c r="G194" s="26"/>
      <c r="H194" s="35"/>
    </row>
    <row r="195" spans="1:8" x14ac:dyDescent="0.4">
      <c r="A195" s="26"/>
      <c r="B195" s="33"/>
      <c r="C195" s="26"/>
      <c r="D195" s="52"/>
      <c r="E195" s="26"/>
      <c r="F195" s="26"/>
      <c r="G195" s="26"/>
      <c r="H195" s="35"/>
    </row>
    <row r="196" spans="1:8" x14ac:dyDescent="0.4">
      <c r="A196" s="26"/>
      <c r="B196" s="33"/>
      <c r="C196" s="26"/>
      <c r="D196" s="52"/>
      <c r="E196" s="26"/>
      <c r="F196" s="26"/>
      <c r="G196" s="26"/>
      <c r="H196" s="35"/>
    </row>
    <row r="197" spans="1:8" x14ac:dyDescent="0.4">
      <c r="A197" s="26"/>
      <c r="B197" s="33"/>
      <c r="C197" s="26"/>
      <c r="D197" s="52"/>
      <c r="E197" s="26"/>
      <c r="F197" s="26"/>
      <c r="G197" s="26"/>
      <c r="H197" s="35"/>
    </row>
    <row r="198" spans="1:8" x14ac:dyDescent="0.4">
      <c r="A198" s="26"/>
      <c r="B198" s="33"/>
      <c r="C198" s="26"/>
      <c r="D198" s="52"/>
      <c r="E198" s="26"/>
      <c r="F198" s="26"/>
      <c r="G198" s="26"/>
      <c r="H198" s="35"/>
    </row>
    <row r="199" spans="1:8" x14ac:dyDescent="0.4">
      <c r="A199" s="26"/>
      <c r="B199" s="33"/>
      <c r="C199" s="26"/>
      <c r="D199" s="52"/>
      <c r="E199" s="26"/>
      <c r="F199" s="26"/>
      <c r="G199" s="26"/>
      <c r="H199" s="35"/>
    </row>
    <row r="200" spans="1:8" x14ac:dyDescent="0.4">
      <c r="A200" s="26"/>
      <c r="B200" s="33"/>
      <c r="C200" s="26"/>
      <c r="D200" s="52"/>
      <c r="E200" s="26"/>
      <c r="F200" s="26"/>
      <c r="G200" s="26"/>
      <c r="H200" s="35"/>
    </row>
    <row r="201" spans="1:8" x14ac:dyDescent="0.4">
      <c r="A201" s="26"/>
      <c r="B201" s="33"/>
      <c r="C201" s="26"/>
      <c r="D201" s="52"/>
      <c r="E201" s="26"/>
      <c r="F201" s="26"/>
      <c r="G201" s="26"/>
      <c r="H201" s="35"/>
    </row>
    <row r="202" spans="1:8" x14ac:dyDescent="0.4">
      <c r="A202" s="26"/>
      <c r="B202" s="33"/>
      <c r="C202" s="26"/>
      <c r="D202" s="52"/>
      <c r="E202" s="26"/>
      <c r="F202" s="26"/>
      <c r="G202" s="26"/>
      <c r="H202" s="35"/>
    </row>
    <row r="203" spans="1:8" x14ac:dyDescent="0.4">
      <c r="A203" s="26"/>
      <c r="B203" s="33"/>
      <c r="C203" s="26"/>
      <c r="D203" s="52"/>
      <c r="E203" s="26"/>
      <c r="F203" s="26"/>
      <c r="G203" s="26"/>
      <c r="H203" s="35"/>
    </row>
    <row r="204" spans="1:8" x14ac:dyDescent="0.4">
      <c r="A204" s="26"/>
      <c r="B204" s="33"/>
      <c r="C204" s="26"/>
      <c r="D204" s="52"/>
      <c r="E204" s="26"/>
      <c r="F204" s="26"/>
      <c r="G204" s="26"/>
      <c r="H204" s="35"/>
    </row>
    <row r="205" spans="1:8" x14ac:dyDescent="0.4">
      <c r="A205" s="26"/>
      <c r="B205" s="33"/>
      <c r="C205" s="26"/>
      <c r="D205" s="52"/>
      <c r="E205" s="26"/>
      <c r="F205" s="26"/>
      <c r="G205" s="26"/>
      <c r="H205" s="35"/>
    </row>
    <row r="206" spans="1:8" x14ac:dyDescent="0.4">
      <c r="A206" s="26"/>
      <c r="B206" s="33"/>
      <c r="C206" s="26"/>
      <c r="D206" s="52"/>
      <c r="E206" s="26"/>
      <c r="F206" s="26"/>
      <c r="G206" s="26"/>
      <c r="H206" s="35"/>
    </row>
    <row r="207" spans="1:8" x14ac:dyDescent="0.4">
      <c r="A207" s="26"/>
      <c r="B207" s="33"/>
      <c r="C207" s="26"/>
      <c r="D207" s="52"/>
      <c r="E207" s="26"/>
      <c r="F207" s="26"/>
      <c r="G207" s="26"/>
      <c r="H207" s="35"/>
    </row>
    <row r="208" spans="1:8" x14ac:dyDescent="0.4">
      <c r="A208" s="26"/>
      <c r="B208" s="33"/>
      <c r="C208" s="26"/>
      <c r="D208" s="52"/>
      <c r="E208" s="26"/>
      <c r="F208" s="26"/>
      <c r="G208" s="26"/>
      <c r="H208" s="35"/>
    </row>
    <row r="209" spans="1:8" x14ac:dyDescent="0.4">
      <c r="A209" s="26"/>
      <c r="B209" s="33"/>
      <c r="C209" s="26"/>
      <c r="D209" s="52"/>
      <c r="E209" s="26"/>
      <c r="F209" s="26"/>
      <c r="G209" s="26"/>
      <c r="H209" s="35"/>
    </row>
    <row r="210" spans="1:8" x14ac:dyDescent="0.4">
      <c r="A210" s="26"/>
      <c r="B210" s="33"/>
      <c r="C210" s="26"/>
      <c r="D210" s="52"/>
      <c r="E210" s="26"/>
      <c r="F210" s="26"/>
      <c r="G210" s="26"/>
      <c r="H210" s="35"/>
    </row>
    <row r="211" spans="1:8" x14ac:dyDescent="0.4">
      <c r="A211" s="26"/>
      <c r="B211" s="33"/>
      <c r="C211" s="26"/>
      <c r="D211" s="52"/>
      <c r="E211" s="26"/>
      <c r="F211" s="26"/>
      <c r="G211" s="26"/>
      <c r="H211" s="35"/>
    </row>
    <row r="212" spans="1:8" x14ac:dyDescent="0.4">
      <c r="A212" s="26"/>
      <c r="B212" s="33"/>
      <c r="C212" s="26"/>
      <c r="D212" s="52"/>
      <c r="E212" s="26"/>
      <c r="F212" s="26"/>
      <c r="G212" s="26"/>
      <c r="H212" s="35"/>
    </row>
    <row r="213" spans="1:8" x14ac:dyDescent="0.4">
      <c r="A213" s="26"/>
      <c r="B213" s="33"/>
      <c r="C213" s="26"/>
      <c r="D213" s="52"/>
      <c r="E213" s="26"/>
      <c r="F213" s="26"/>
      <c r="G213" s="26"/>
      <c r="H213" s="35"/>
    </row>
    <row r="214" spans="1:8" x14ac:dyDescent="0.4">
      <c r="A214" s="26"/>
      <c r="B214" s="33"/>
      <c r="C214" s="26"/>
      <c r="D214" s="52"/>
      <c r="E214" s="26"/>
      <c r="F214" s="26"/>
      <c r="G214" s="26"/>
      <c r="H214" s="35"/>
    </row>
    <row r="215" spans="1:8" x14ac:dyDescent="0.4">
      <c r="A215" s="26"/>
      <c r="B215" s="33"/>
      <c r="C215" s="26"/>
      <c r="D215" s="52"/>
      <c r="E215" s="26"/>
      <c r="F215" s="26"/>
      <c r="G215" s="26"/>
      <c r="H215" s="35"/>
    </row>
    <row r="216" spans="1:8" x14ac:dyDescent="0.4">
      <c r="A216" s="26"/>
      <c r="B216" s="33"/>
      <c r="C216" s="26"/>
      <c r="D216" s="52"/>
      <c r="E216" s="26"/>
      <c r="F216" s="26"/>
      <c r="G216" s="26"/>
      <c r="H216" s="35"/>
    </row>
    <row r="217" spans="1:8" x14ac:dyDescent="0.4">
      <c r="A217" s="26"/>
      <c r="B217" s="33"/>
      <c r="C217" s="26"/>
      <c r="D217" s="52"/>
      <c r="E217" s="26"/>
      <c r="F217" s="26"/>
      <c r="G217" s="26"/>
      <c r="H217" s="35"/>
    </row>
    <row r="218" spans="1:8" x14ac:dyDescent="0.4">
      <c r="A218" s="26"/>
      <c r="B218" s="33"/>
      <c r="C218" s="26"/>
      <c r="D218" s="52"/>
      <c r="E218" s="26"/>
      <c r="F218" s="26"/>
      <c r="G218" s="26"/>
      <c r="H218" s="35"/>
    </row>
    <row r="219" spans="1:8" x14ac:dyDescent="0.4">
      <c r="A219" s="26"/>
      <c r="B219" s="33"/>
      <c r="C219" s="26"/>
      <c r="D219" s="52"/>
      <c r="E219" s="26"/>
      <c r="F219" s="26"/>
      <c r="G219" s="26"/>
      <c r="H219" s="35"/>
    </row>
    <row r="220" spans="1:8" x14ac:dyDescent="0.4">
      <c r="A220" s="26"/>
      <c r="B220" s="33"/>
      <c r="C220" s="26"/>
      <c r="D220" s="52"/>
      <c r="E220" s="26"/>
      <c r="F220" s="26"/>
      <c r="G220" s="26"/>
      <c r="H220" s="35"/>
    </row>
    <row r="221" spans="1:8" x14ac:dyDescent="0.4">
      <c r="A221" s="26"/>
      <c r="B221" s="33"/>
      <c r="C221" s="26"/>
      <c r="D221" s="52"/>
      <c r="E221" s="26"/>
      <c r="F221" s="26"/>
      <c r="G221" s="26"/>
      <c r="H221" s="35"/>
    </row>
    <row r="222" spans="1:8" x14ac:dyDescent="0.4">
      <c r="A222" s="26"/>
      <c r="B222" s="33"/>
      <c r="C222" s="26"/>
      <c r="D222" s="52"/>
      <c r="E222" s="26"/>
      <c r="F222" s="26"/>
      <c r="G222" s="26"/>
      <c r="H222" s="35"/>
    </row>
    <row r="223" spans="1:8" x14ac:dyDescent="0.4">
      <c r="A223" s="26"/>
      <c r="B223" s="33"/>
      <c r="C223" s="26"/>
      <c r="D223" s="52"/>
      <c r="E223" s="26"/>
      <c r="F223" s="26"/>
      <c r="G223" s="26"/>
      <c r="H223" s="35"/>
    </row>
    <row r="224" spans="1:8" x14ac:dyDescent="0.4">
      <c r="A224" s="26"/>
      <c r="B224" s="33"/>
      <c r="C224" s="26"/>
      <c r="D224" s="52"/>
      <c r="E224" s="26"/>
      <c r="F224" s="26"/>
      <c r="G224" s="26"/>
      <c r="H224" s="35"/>
    </row>
    <row r="225" spans="1:8" x14ac:dyDescent="0.4">
      <c r="A225" s="26"/>
      <c r="B225" s="33"/>
      <c r="C225" s="26"/>
      <c r="D225" s="52"/>
      <c r="E225" s="26"/>
      <c r="F225" s="26"/>
      <c r="G225" s="26"/>
      <c r="H225" s="35"/>
    </row>
    <row r="226" spans="1:8" x14ac:dyDescent="0.4">
      <c r="A226" s="26"/>
      <c r="B226" s="33"/>
      <c r="C226" s="26"/>
      <c r="D226" s="52"/>
      <c r="E226" s="26"/>
      <c r="F226" s="26"/>
      <c r="G226" s="26"/>
      <c r="H226" s="35"/>
    </row>
    <row r="227" spans="1:8" x14ac:dyDescent="0.4">
      <c r="A227" s="26"/>
      <c r="B227" s="33"/>
      <c r="C227" s="26"/>
      <c r="D227" s="52"/>
      <c r="E227" s="26"/>
      <c r="F227" s="26"/>
      <c r="G227" s="26"/>
      <c r="H227" s="35"/>
    </row>
    <row r="228" spans="1:8" x14ac:dyDescent="0.4">
      <c r="A228" s="26"/>
      <c r="B228" s="33"/>
      <c r="C228" s="26"/>
      <c r="D228" s="52"/>
      <c r="E228" s="26"/>
      <c r="F228" s="26"/>
      <c r="G228" s="26"/>
      <c r="H228" s="35"/>
    </row>
    <row r="229" spans="1:8" x14ac:dyDescent="0.4">
      <c r="A229" s="26"/>
      <c r="B229" s="33"/>
      <c r="C229" s="26"/>
      <c r="D229" s="52"/>
      <c r="E229" s="26"/>
      <c r="F229" s="26"/>
      <c r="G229" s="26"/>
      <c r="H229" s="35"/>
    </row>
    <row r="230" spans="1:8" x14ac:dyDescent="0.4">
      <c r="A230" s="26"/>
      <c r="B230" s="33"/>
      <c r="C230" s="26"/>
      <c r="D230" s="52"/>
      <c r="E230" s="26"/>
      <c r="F230" s="26"/>
      <c r="G230" s="26"/>
      <c r="H230" s="35"/>
    </row>
    <row r="231" spans="1:8" x14ac:dyDescent="0.4">
      <c r="A231" s="26"/>
      <c r="B231" s="33"/>
      <c r="C231" s="26"/>
      <c r="D231" s="52"/>
      <c r="E231" s="26"/>
      <c r="F231" s="26"/>
      <c r="G231" s="26"/>
      <c r="H231" s="35"/>
    </row>
    <row r="232" spans="1:8" x14ac:dyDescent="0.4">
      <c r="A232" s="26"/>
      <c r="B232" s="33"/>
      <c r="C232" s="26"/>
      <c r="D232" s="52"/>
      <c r="E232" s="26"/>
      <c r="F232" s="26"/>
      <c r="G232" s="26"/>
      <c r="H232" s="35"/>
    </row>
    <row r="233" spans="1:8" x14ac:dyDescent="0.4">
      <c r="A233" s="26"/>
      <c r="B233" s="33"/>
      <c r="C233" s="26"/>
      <c r="D233" s="52"/>
      <c r="E233" s="26"/>
      <c r="F233" s="26"/>
      <c r="G233" s="26"/>
      <c r="H233" s="35"/>
    </row>
    <row r="234" spans="1:8" x14ac:dyDescent="0.4">
      <c r="A234" s="26"/>
      <c r="B234" s="33"/>
      <c r="C234" s="26"/>
      <c r="D234" s="52"/>
      <c r="E234" s="26"/>
      <c r="F234" s="26"/>
      <c r="G234" s="26"/>
      <c r="H234" s="35"/>
    </row>
    <row r="235" spans="1:8" x14ac:dyDescent="0.4">
      <c r="A235" s="26"/>
      <c r="B235" s="33"/>
      <c r="C235" s="26"/>
      <c r="D235" s="52"/>
      <c r="E235" s="26"/>
      <c r="F235" s="26"/>
      <c r="G235" s="26"/>
      <c r="H235" s="35"/>
    </row>
    <row r="236" spans="1:8" x14ac:dyDescent="0.4">
      <c r="A236" s="26"/>
      <c r="B236" s="33"/>
      <c r="C236" s="26"/>
      <c r="D236" s="52"/>
      <c r="E236" s="26"/>
      <c r="F236" s="26"/>
      <c r="G236" s="26"/>
      <c r="H236" s="35"/>
    </row>
    <row r="237" spans="1:8" x14ac:dyDescent="0.4">
      <c r="A237" s="26"/>
      <c r="B237" s="33"/>
      <c r="C237" s="26"/>
      <c r="D237" s="52"/>
      <c r="E237" s="26"/>
      <c r="F237" s="26"/>
      <c r="G237" s="26"/>
      <c r="H237" s="35"/>
    </row>
    <row r="238" spans="1:8" x14ac:dyDescent="0.4">
      <c r="A238" s="26"/>
      <c r="B238" s="33"/>
      <c r="C238" s="26"/>
      <c r="D238" s="52"/>
      <c r="E238" s="26"/>
      <c r="F238" s="26"/>
      <c r="G238" s="26"/>
      <c r="H238" s="35"/>
    </row>
    <row r="239" spans="1:8" x14ac:dyDescent="0.4">
      <c r="A239" s="26"/>
      <c r="B239" s="33"/>
      <c r="C239" s="26"/>
      <c r="D239" s="52"/>
      <c r="E239" s="26"/>
      <c r="F239" s="26"/>
      <c r="G239" s="26"/>
      <c r="H239" s="35"/>
    </row>
    <row r="240" spans="1:8" x14ac:dyDescent="0.4">
      <c r="A240" s="26"/>
      <c r="B240" s="33"/>
      <c r="C240" s="26"/>
      <c r="D240" s="52"/>
      <c r="E240" s="26"/>
      <c r="F240" s="26"/>
      <c r="G240" s="26"/>
      <c r="H240" s="35"/>
    </row>
    <row r="241" spans="1:8" x14ac:dyDescent="0.4">
      <c r="A241" s="26"/>
      <c r="B241" s="33"/>
      <c r="C241" s="26"/>
      <c r="D241" s="52"/>
      <c r="E241" s="26"/>
      <c r="F241" s="26"/>
      <c r="G241" s="26"/>
      <c r="H241" s="35"/>
    </row>
    <row r="242" spans="1:8" x14ac:dyDescent="0.4">
      <c r="A242" s="26"/>
      <c r="B242" s="33"/>
      <c r="C242" s="26"/>
      <c r="D242" s="52"/>
      <c r="E242" s="26"/>
      <c r="F242" s="26"/>
      <c r="G242" s="26"/>
      <c r="H242" s="35"/>
    </row>
    <row r="243" spans="1:8" x14ac:dyDescent="0.4">
      <c r="A243" s="26"/>
      <c r="B243" s="33"/>
      <c r="C243" s="26"/>
      <c r="D243" s="52"/>
      <c r="E243" s="26"/>
      <c r="F243" s="26"/>
      <c r="G243" s="26"/>
      <c r="H243" s="35"/>
    </row>
    <row r="244" spans="1:8" x14ac:dyDescent="0.4">
      <c r="A244" s="26"/>
      <c r="B244" s="33"/>
      <c r="C244" s="26"/>
      <c r="D244" s="52"/>
      <c r="E244" s="26"/>
      <c r="F244" s="26"/>
      <c r="G244" s="26"/>
      <c r="H244" s="35"/>
    </row>
    <row r="245" spans="1:8" x14ac:dyDescent="0.4">
      <c r="A245" s="26"/>
      <c r="B245" s="33"/>
      <c r="C245" s="26"/>
      <c r="D245" s="52"/>
      <c r="E245" s="26"/>
      <c r="F245" s="26"/>
      <c r="G245" s="26"/>
      <c r="H245" s="35"/>
    </row>
    <row r="246" spans="1:8" x14ac:dyDescent="0.4">
      <c r="A246" s="26"/>
      <c r="B246" s="33"/>
      <c r="C246" s="26"/>
      <c r="D246" s="52"/>
      <c r="E246" s="26"/>
      <c r="F246" s="26"/>
      <c r="G246" s="26"/>
      <c r="H246" s="35"/>
    </row>
    <row r="247" spans="1:8" x14ac:dyDescent="0.4">
      <c r="A247" s="26"/>
      <c r="B247" s="33"/>
      <c r="C247" s="26"/>
      <c r="D247" s="52"/>
      <c r="E247" s="26"/>
      <c r="F247" s="26"/>
      <c r="G247" s="26"/>
      <c r="H247" s="35"/>
    </row>
    <row r="248" spans="1:8" x14ac:dyDescent="0.4">
      <c r="A248" s="26"/>
      <c r="B248" s="33"/>
      <c r="C248" s="26"/>
      <c r="D248" s="52"/>
      <c r="E248" s="26"/>
      <c r="F248" s="26"/>
      <c r="G248" s="26"/>
      <c r="H248" s="35"/>
    </row>
    <row r="249" spans="1:8" x14ac:dyDescent="0.4">
      <c r="A249" s="26"/>
      <c r="B249" s="33"/>
      <c r="C249" s="26"/>
      <c r="D249" s="52"/>
      <c r="E249" s="26"/>
      <c r="F249" s="26"/>
      <c r="G249" s="26"/>
      <c r="H249" s="35"/>
    </row>
    <row r="250" spans="1:8" x14ac:dyDescent="0.4">
      <c r="A250" s="26"/>
      <c r="B250" s="33"/>
      <c r="C250" s="26"/>
      <c r="D250" s="52"/>
      <c r="E250" s="26"/>
      <c r="F250" s="26"/>
      <c r="G250" s="26"/>
      <c r="H250" s="35"/>
    </row>
    <row r="251" spans="1:8" x14ac:dyDescent="0.4">
      <c r="B251" s="38"/>
      <c r="D251" s="53"/>
    </row>
    <row r="252" spans="1:8" x14ac:dyDescent="0.4">
      <c r="B252" s="38"/>
      <c r="D252" s="53"/>
    </row>
    <row r="253" spans="1:8" x14ac:dyDescent="0.4">
      <c r="B253" s="38"/>
      <c r="D253" s="53"/>
    </row>
    <row r="254" spans="1:8" x14ac:dyDescent="0.4">
      <c r="B254" s="38"/>
      <c r="D254" s="53"/>
    </row>
    <row r="255" spans="1:8" x14ac:dyDescent="0.4">
      <c r="B255" s="38"/>
      <c r="D255" s="53"/>
    </row>
    <row r="256" spans="1:8" x14ac:dyDescent="0.4">
      <c r="B256" s="38"/>
      <c r="D256" s="53"/>
    </row>
    <row r="257" spans="2:4" x14ac:dyDescent="0.4">
      <c r="B257" s="38"/>
      <c r="D257" s="53"/>
    </row>
    <row r="258" spans="2:4" x14ac:dyDescent="0.4">
      <c r="B258" s="38"/>
      <c r="D258" s="53"/>
    </row>
    <row r="259" spans="2:4" x14ac:dyDescent="0.4">
      <c r="B259" s="38"/>
      <c r="D259" s="53"/>
    </row>
    <row r="260" spans="2:4" x14ac:dyDescent="0.4">
      <c r="B260" s="38"/>
      <c r="D260" s="53"/>
    </row>
    <row r="261" spans="2:4" x14ac:dyDescent="0.4">
      <c r="B261" s="38"/>
      <c r="D261" s="53"/>
    </row>
    <row r="262" spans="2:4" x14ac:dyDescent="0.4">
      <c r="B262" s="38"/>
      <c r="D262" s="53"/>
    </row>
    <row r="263" spans="2:4" x14ac:dyDescent="0.4">
      <c r="B263" s="38"/>
      <c r="D263" s="53"/>
    </row>
    <row r="264" spans="2:4" x14ac:dyDescent="0.4">
      <c r="B264" s="38"/>
      <c r="D264" s="53"/>
    </row>
    <row r="265" spans="2:4" x14ac:dyDescent="0.4">
      <c r="B265" s="38"/>
      <c r="D265" s="53"/>
    </row>
    <row r="266" spans="2:4" x14ac:dyDescent="0.4">
      <c r="B266" s="38"/>
      <c r="D266" s="53"/>
    </row>
    <row r="267" spans="2:4" x14ac:dyDescent="0.4">
      <c r="B267" s="38"/>
      <c r="D267" s="53"/>
    </row>
    <row r="268" spans="2:4" x14ac:dyDescent="0.4">
      <c r="B268" s="38"/>
      <c r="D268" s="53"/>
    </row>
    <row r="269" spans="2:4" x14ac:dyDescent="0.4">
      <c r="B269" s="38"/>
      <c r="D269" s="53"/>
    </row>
    <row r="270" spans="2:4" x14ac:dyDescent="0.4">
      <c r="B270" s="38"/>
      <c r="D270" s="53"/>
    </row>
    <row r="271" spans="2:4" x14ac:dyDescent="0.4">
      <c r="B271" s="38"/>
      <c r="D271" s="53"/>
    </row>
    <row r="272" spans="2:4" x14ac:dyDescent="0.4">
      <c r="B272" s="38"/>
      <c r="D272" s="53"/>
    </row>
    <row r="273" spans="2:4" x14ac:dyDescent="0.4">
      <c r="B273" s="38"/>
      <c r="D273" s="53"/>
    </row>
    <row r="274" spans="2:4" x14ac:dyDescent="0.4">
      <c r="B274" s="38"/>
      <c r="D274" s="53"/>
    </row>
    <row r="275" spans="2:4" x14ac:dyDescent="0.4">
      <c r="B275" s="38"/>
      <c r="D275" s="53"/>
    </row>
    <row r="276" spans="2:4" x14ac:dyDescent="0.4">
      <c r="B276" s="38"/>
      <c r="D276" s="53"/>
    </row>
    <row r="277" spans="2:4" x14ac:dyDescent="0.4">
      <c r="B277" s="38"/>
      <c r="D277" s="53"/>
    </row>
    <row r="278" spans="2:4" x14ac:dyDescent="0.4">
      <c r="B278" s="38"/>
      <c r="D278" s="53"/>
    </row>
    <row r="279" spans="2:4" x14ac:dyDescent="0.4">
      <c r="B279" s="38"/>
      <c r="D279" s="53"/>
    </row>
    <row r="280" spans="2:4" x14ac:dyDescent="0.4">
      <c r="B280" s="38"/>
      <c r="D280" s="53"/>
    </row>
    <row r="281" spans="2:4" x14ac:dyDescent="0.4">
      <c r="B281" s="38"/>
      <c r="D281" s="53"/>
    </row>
    <row r="282" spans="2:4" x14ac:dyDescent="0.4">
      <c r="B282" s="38"/>
      <c r="D282" s="53"/>
    </row>
    <row r="283" spans="2:4" x14ac:dyDescent="0.4">
      <c r="B283" s="38"/>
      <c r="D283" s="53"/>
    </row>
    <row r="284" spans="2:4" x14ac:dyDescent="0.4">
      <c r="B284" s="38"/>
      <c r="D284" s="53"/>
    </row>
    <row r="285" spans="2:4" x14ac:dyDescent="0.4">
      <c r="B285" s="38"/>
      <c r="D285" s="53"/>
    </row>
    <row r="286" spans="2:4" x14ac:dyDescent="0.4">
      <c r="B286" s="38"/>
      <c r="D286" s="53"/>
    </row>
    <row r="287" spans="2:4" x14ac:dyDescent="0.4">
      <c r="B287" s="38"/>
      <c r="D287" s="53"/>
    </row>
    <row r="288" spans="2:4" x14ac:dyDescent="0.4">
      <c r="B288" s="38"/>
      <c r="D288" s="53"/>
    </row>
    <row r="289" spans="2:4" x14ac:dyDescent="0.4">
      <c r="B289" s="38"/>
      <c r="D289" s="53"/>
    </row>
    <row r="290" spans="2:4" x14ac:dyDescent="0.4">
      <c r="B290" s="38"/>
      <c r="D290" s="53"/>
    </row>
    <row r="291" spans="2:4" x14ac:dyDescent="0.4">
      <c r="B291" s="38"/>
      <c r="D291" s="53"/>
    </row>
    <row r="292" spans="2:4" x14ac:dyDescent="0.4">
      <c r="B292" s="38"/>
      <c r="D292" s="53"/>
    </row>
    <row r="293" spans="2:4" x14ac:dyDescent="0.4">
      <c r="B293" s="38"/>
      <c r="D293" s="53"/>
    </row>
    <row r="294" spans="2:4" x14ac:dyDescent="0.4">
      <c r="B294" s="38"/>
      <c r="D294" s="53"/>
    </row>
    <row r="295" spans="2:4" x14ac:dyDescent="0.4">
      <c r="B295" s="38"/>
      <c r="D295" s="53"/>
    </row>
    <row r="296" spans="2:4" x14ac:dyDescent="0.4">
      <c r="B296" s="38"/>
      <c r="D296" s="53"/>
    </row>
    <row r="297" spans="2:4" x14ac:dyDescent="0.4">
      <c r="B297" s="38"/>
      <c r="D297" s="53"/>
    </row>
    <row r="298" spans="2:4" x14ac:dyDescent="0.4">
      <c r="B298" s="38"/>
      <c r="D298" s="53"/>
    </row>
    <row r="299" spans="2:4" x14ac:dyDescent="0.4">
      <c r="B299" s="38"/>
      <c r="D299" s="53"/>
    </row>
    <row r="300" spans="2:4" x14ac:dyDescent="0.4">
      <c r="B300" s="38"/>
      <c r="D300" s="53"/>
    </row>
    <row r="301" spans="2:4" x14ac:dyDescent="0.4">
      <c r="B301" s="38"/>
      <c r="D301" s="53"/>
    </row>
    <row r="302" spans="2:4" x14ac:dyDescent="0.4">
      <c r="B302" s="38"/>
      <c r="D302" s="53"/>
    </row>
    <row r="303" spans="2:4" x14ac:dyDescent="0.4">
      <c r="B303" s="38"/>
      <c r="D303" s="53"/>
    </row>
    <row r="304" spans="2:4" x14ac:dyDescent="0.4">
      <c r="B304" s="38"/>
      <c r="D304" s="53"/>
    </row>
    <row r="305" spans="2:4" x14ac:dyDescent="0.4">
      <c r="B305" s="38"/>
      <c r="D305" s="53"/>
    </row>
    <row r="306" spans="2:4" x14ac:dyDescent="0.4">
      <c r="B306" s="38"/>
      <c r="D306" s="53"/>
    </row>
    <row r="307" spans="2:4" x14ac:dyDescent="0.4">
      <c r="B307" s="38"/>
      <c r="D307" s="53"/>
    </row>
    <row r="308" spans="2:4" x14ac:dyDescent="0.4">
      <c r="B308" s="38"/>
      <c r="D308" s="53"/>
    </row>
    <row r="309" spans="2:4" x14ac:dyDescent="0.4">
      <c r="B309" s="38"/>
      <c r="D309" s="53"/>
    </row>
    <row r="310" spans="2:4" x14ac:dyDescent="0.4">
      <c r="B310" s="38"/>
      <c r="D310" s="53"/>
    </row>
    <row r="311" spans="2:4" x14ac:dyDescent="0.4">
      <c r="B311" s="38"/>
      <c r="D311" s="53"/>
    </row>
    <row r="312" spans="2:4" x14ac:dyDescent="0.4">
      <c r="B312" s="38"/>
      <c r="D312" s="53"/>
    </row>
    <row r="313" spans="2:4" x14ac:dyDescent="0.4">
      <c r="B313" s="38"/>
      <c r="D313" s="53"/>
    </row>
    <row r="314" spans="2:4" x14ac:dyDescent="0.4">
      <c r="B314" s="38"/>
      <c r="D314" s="53"/>
    </row>
    <row r="315" spans="2:4" x14ac:dyDescent="0.4">
      <c r="B315" s="38"/>
      <c r="D315" s="53"/>
    </row>
    <row r="316" spans="2:4" x14ac:dyDescent="0.4">
      <c r="B316" s="38"/>
      <c r="D316" s="53"/>
    </row>
    <row r="317" spans="2:4" x14ac:dyDescent="0.4">
      <c r="B317" s="38"/>
      <c r="D317" s="53"/>
    </row>
    <row r="318" spans="2:4" x14ac:dyDescent="0.4">
      <c r="B318" s="38"/>
      <c r="D318" s="53"/>
    </row>
    <row r="319" spans="2:4" x14ac:dyDescent="0.4">
      <c r="B319" s="38"/>
      <c r="D319" s="53"/>
    </row>
    <row r="320" spans="2:4" x14ac:dyDescent="0.4">
      <c r="B320" s="38"/>
      <c r="D320" s="53"/>
    </row>
    <row r="321" spans="2:4" x14ac:dyDescent="0.4">
      <c r="B321" s="38"/>
      <c r="D321" s="53"/>
    </row>
    <row r="322" spans="2:4" x14ac:dyDescent="0.4">
      <c r="B322" s="38"/>
      <c r="D322" s="53"/>
    </row>
    <row r="323" spans="2:4" x14ac:dyDescent="0.4">
      <c r="B323" s="38"/>
      <c r="D323" s="53"/>
    </row>
    <row r="324" spans="2:4" x14ac:dyDescent="0.4">
      <c r="B324" s="38"/>
      <c r="D324" s="53"/>
    </row>
    <row r="325" spans="2:4" x14ac:dyDescent="0.4">
      <c r="B325" s="38"/>
      <c r="D325" s="53"/>
    </row>
    <row r="326" spans="2:4" x14ac:dyDescent="0.4">
      <c r="B326" s="38"/>
      <c r="D326" s="53"/>
    </row>
    <row r="327" spans="2:4" x14ac:dyDescent="0.4">
      <c r="B327" s="38"/>
      <c r="D327" s="53"/>
    </row>
    <row r="328" spans="2:4" x14ac:dyDescent="0.4">
      <c r="B328" s="38"/>
      <c r="D328" s="53"/>
    </row>
    <row r="329" spans="2:4" x14ac:dyDescent="0.4">
      <c r="B329" s="38"/>
      <c r="D329" s="53"/>
    </row>
    <row r="330" spans="2:4" x14ac:dyDescent="0.4">
      <c r="B330" s="38"/>
      <c r="D330" s="53"/>
    </row>
    <row r="331" spans="2:4" x14ac:dyDescent="0.4">
      <c r="B331" s="38"/>
      <c r="D331" s="53"/>
    </row>
    <row r="332" spans="2:4" x14ac:dyDescent="0.4">
      <c r="B332" s="38"/>
      <c r="D332" s="53"/>
    </row>
    <row r="333" spans="2:4" x14ac:dyDescent="0.4">
      <c r="B333" s="38"/>
      <c r="D333" s="53"/>
    </row>
    <row r="334" spans="2:4" x14ac:dyDescent="0.4">
      <c r="B334" s="38"/>
      <c r="D334" s="53"/>
    </row>
    <row r="335" spans="2:4" x14ac:dyDescent="0.4">
      <c r="B335" s="38"/>
      <c r="D335" s="53"/>
    </row>
    <row r="336" spans="2:4" x14ac:dyDescent="0.4">
      <c r="B336" s="38"/>
      <c r="D336" s="53"/>
    </row>
    <row r="337" spans="2:4" x14ac:dyDescent="0.4">
      <c r="B337" s="38"/>
      <c r="D337" s="53"/>
    </row>
    <row r="338" spans="2:4" x14ac:dyDescent="0.4">
      <c r="B338" s="38"/>
      <c r="D338" s="53"/>
    </row>
    <row r="339" spans="2:4" x14ac:dyDescent="0.4">
      <c r="B339" s="38"/>
      <c r="D339" s="53"/>
    </row>
    <row r="340" spans="2:4" x14ac:dyDescent="0.4">
      <c r="B340" s="38"/>
      <c r="D340" s="53"/>
    </row>
    <row r="341" spans="2:4" x14ac:dyDescent="0.4">
      <c r="B341" s="38"/>
      <c r="D341" s="53"/>
    </row>
    <row r="342" spans="2:4" x14ac:dyDescent="0.4">
      <c r="B342" s="38"/>
      <c r="D342" s="53"/>
    </row>
    <row r="343" spans="2:4" x14ac:dyDescent="0.4">
      <c r="B343" s="38"/>
      <c r="D343" s="53"/>
    </row>
    <row r="344" spans="2:4" x14ac:dyDescent="0.4">
      <c r="B344" s="38"/>
      <c r="D344" s="53"/>
    </row>
    <row r="345" spans="2:4" x14ac:dyDescent="0.4">
      <c r="B345" s="38"/>
      <c r="D345" s="53"/>
    </row>
    <row r="346" spans="2:4" x14ac:dyDescent="0.4">
      <c r="B346" s="38"/>
      <c r="D346" s="53"/>
    </row>
    <row r="347" spans="2:4" x14ac:dyDescent="0.4">
      <c r="B347" s="38"/>
      <c r="D347" s="53"/>
    </row>
    <row r="348" spans="2:4" x14ac:dyDescent="0.4">
      <c r="B348" s="38"/>
      <c r="D348" s="53"/>
    </row>
    <row r="349" spans="2:4" x14ac:dyDescent="0.4">
      <c r="B349" s="38"/>
      <c r="D349" s="53"/>
    </row>
    <row r="350" spans="2:4" x14ac:dyDescent="0.4">
      <c r="B350" s="38"/>
      <c r="D350" s="53"/>
    </row>
    <row r="351" spans="2:4" x14ac:dyDescent="0.4">
      <c r="B351" s="38"/>
      <c r="D351" s="53"/>
    </row>
    <row r="352" spans="2:4" x14ac:dyDescent="0.4">
      <c r="B352" s="38"/>
      <c r="D352" s="53"/>
    </row>
    <row r="353" spans="2:4" x14ac:dyDescent="0.4">
      <c r="B353" s="38"/>
      <c r="D353" s="53"/>
    </row>
    <row r="354" spans="2:4" x14ac:dyDescent="0.4">
      <c r="B354" s="38"/>
      <c r="D354" s="53"/>
    </row>
    <row r="355" spans="2:4" x14ac:dyDescent="0.4">
      <c r="B355" s="38"/>
      <c r="D355" s="53"/>
    </row>
    <row r="356" spans="2:4" x14ac:dyDescent="0.4">
      <c r="B356" s="38"/>
      <c r="D356" s="53"/>
    </row>
    <row r="357" spans="2:4" x14ac:dyDescent="0.4">
      <c r="B357" s="38"/>
      <c r="D357" s="53"/>
    </row>
    <row r="358" spans="2:4" x14ac:dyDescent="0.4">
      <c r="B358" s="38"/>
      <c r="D358" s="53"/>
    </row>
    <row r="359" spans="2:4" x14ac:dyDescent="0.4">
      <c r="B359" s="38"/>
      <c r="D359" s="53"/>
    </row>
    <row r="360" spans="2:4" x14ac:dyDescent="0.4">
      <c r="B360" s="38"/>
      <c r="D360" s="53"/>
    </row>
    <row r="361" spans="2:4" x14ac:dyDescent="0.4">
      <c r="B361" s="38"/>
      <c r="D361" s="53"/>
    </row>
    <row r="362" spans="2:4" x14ac:dyDescent="0.4">
      <c r="B362" s="38"/>
      <c r="D362" s="53"/>
    </row>
    <row r="363" spans="2:4" x14ac:dyDescent="0.4">
      <c r="B363" s="38"/>
      <c r="D363" s="53"/>
    </row>
    <row r="364" spans="2:4" x14ac:dyDescent="0.4">
      <c r="B364" s="38"/>
      <c r="D364" s="53"/>
    </row>
    <row r="365" spans="2:4" x14ac:dyDescent="0.4">
      <c r="B365" s="38"/>
      <c r="D365" s="53"/>
    </row>
    <row r="366" spans="2:4" x14ac:dyDescent="0.4">
      <c r="B366" s="38"/>
      <c r="D366" s="53"/>
    </row>
    <row r="367" spans="2:4" x14ac:dyDescent="0.4">
      <c r="B367" s="38"/>
      <c r="D367" s="53"/>
    </row>
    <row r="368" spans="2:4" x14ac:dyDescent="0.4">
      <c r="B368" s="38"/>
      <c r="D368" s="53"/>
    </row>
    <row r="369" spans="2:4" x14ac:dyDescent="0.4">
      <c r="B369" s="38"/>
      <c r="D369" s="53"/>
    </row>
    <row r="370" spans="2:4" x14ac:dyDescent="0.4">
      <c r="B370" s="38"/>
      <c r="D370" s="53"/>
    </row>
    <row r="371" spans="2:4" x14ac:dyDescent="0.4">
      <c r="B371" s="38"/>
      <c r="D371" s="53"/>
    </row>
    <row r="372" spans="2:4" x14ac:dyDescent="0.4">
      <c r="B372" s="38"/>
      <c r="D372" s="53"/>
    </row>
    <row r="373" spans="2:4" x14ac:dyDescent="0.4">
      <c r="B373" s="38"/>
      <c r="D373" s="53"/>
    </row>
    <row r="374" spans="2:4" x14ac:dyDescent="0.4">
      <c r="B374" s="38"/>
      <c r="D374" s="53"/>
    </row>
    <row r="375" spans="2:4" x14ac:dyDescent="0.4">
      <c r="B375" s="38"/>
      <c r="D375" s="53"/>
    </row>
    <row r="376" spans="2:4" x14ac:dyDescent="0.4">
      <c r="B376" s="38"/>
      <c r="D376" s="53"/>
    </row>
    <row r="377" spans="2:4" x14ac:dyDescent="0.4">
      <c r="B377" s="38"/>
      <c r="D377" s="53"/>
    </row>
    <row r="378" spans="2:4" x14ac:dyDescent="0.4">
      <c r="B378" s="38"/>
      <c r="D378" s="53"/>
    </row>
    <row r="379" spans="2:4" x14ac:dyDescent="0.4">
      <c r="B379" s="38"/>
      <c r="D379" s="53"/>
    </row>
    <row r="380" spans="2:4" x14ac:dyDescent="0.4">
      <c r="B380" s="38"/>
      <c r="D380" s="53"/>
    </row>
    <row r="381" spans="2:4" x14ac:dyDescent="0.4">
      <c r="B381" s="38"/>
      <c r="D381" s="53"/>
    </row>
    <row r="382" spans="2:4" x14ac:dyDescent="0.4">
      <c r="B382" s="38"/>
      <c r="D382" s="53"/>
    </row>
    <row r="383" spans="2:4" x14ac:dyDescent="0.4">
      <c r="B383" s="38"/>
      <c r="D383" s="53"/>
    </row>
    <row r="384" spans="2:4" x14ac:dyDescent="0.4">
      <c r="B384" s="38"/>
      <c r="D384" s="53"/>
    </row>
    <row r="385" spans="2:4" x14ac:dyDescent="0.4">
      <c r="B385" s="38"/>
      <c r="D385" s="53"/>
    </row>
    <row r="386" spans="2:4" x14ac:dyDescent="0.4">
      <c r="B386" s="38"/>
      <c r="D386" s="53"/>
    </row>
    <row r="387" spans="2:4" x14ac:dyDescent="0.4">
      <c r="B387" s="38"/>
      <c r="D387" s="53"/>
    </row>
    <row r="388" spans="2:4" x14ac:dyDescent="0.4">
      <c r="B388" s="38"/>
      <c r="D388" s="53"/>
    </row>
    <row r="389" spans="2:4" x14ac:dyDescent="0.4">
      <c r="B389" s="38"/>
      <c r="D389" s="53"/>
    </row>
    <row r="390" spans="2:4" x14ac:dyDescent="0.4">
      <c r="B390" s="38"/>
      <c r="D390" s="53"/>
    </row>
    <row r="391" spans="2:4" x14ac:dyDescent="0.4">
      <c r="B391" s="38"/>
      <c r="D391" s="53"/>
    </row>
    <row r="392" spans="2:4" x14ac:dyDescent="0.4">
      <c r="B392" s="38"/>
      <c r="D392" s="53"/>
    </row>
    <row r="393" spans="2:4" x14ac:dyDescent="0.4">
      <c r="B393" s="38"/>
      <c r="D393" s="53"/>
    </row>
    <row r="394" spans="2:4" x14ac:dyDescent="0.4">
      <c r="B394" s="38"/>
      <c r="D394" s="53"/>
    </row>
    <row r="395" spans="2:4" x14ac:dyDescent="0.4">
      <c r="B395" s="38"/>
      <c r="D395" s="53"/>
    </row>
    <row r="396" spans="2:4" x14ac:dyDescent="0.4">
      <c r="B396" s="38"/>
      <c r="D396" s="53"/>
    </row>
    <row r="397" spans="2:4" x14ac:dyDescent="0.4">
      <c r="B397" s="38"/>
      <c r="D397" s="53"/>
    </row>
    <row r="398" spans="2:4" x14ac:dyDescent="0.4">
      <c r="B398" s="38"/>
      <c r="D398" s="53"/>
    </row>
    <row r="399" spans="2:4" x14ac:dyDescent="0.4">
      <c r="B399" s="38"/>
      <c r="D399" s="53"/>
    </row>
    <row r="400" spans="2:4" x14ac:dyDescent="0.4">
      <c r="B400" s="38"/>
      <c r="D400" s="53"/>
    </row>
    <row r="401" spans="2:4" x14ac:dyDescent="0.4">
      <c r="B401" s="38"/>
      <c r="D401" s="53"/>
    </row>
    <row r="402" spans="2:4" x14ac:dyDescent="0.4">
      <c r="B402" s="38"/>
      <c r="D402" s="53"/>
    </row>
    <row r="403" spans="2:4" x14ac:dyDescent="0.4">
      <c r="B403" s="38"/>
      <c r="D403" s="53"/>
    </row>
    <row r="404" spans="2:4" x14ac:dyDescent="0.4">
      <c r="B404" s="38"/>
      <c r="D404" s="53"/>
    </row>
    <row r="405" spans="2:4" x14ac:dyDescent="0.4">
      <c r="B405" s="38"/>
      <c r="D405" s="53"/>
    </row>
    <row r="406" spans="2:4" x14ac:dyDescent="0.4">
      <c r="B406" s="38"/>
      <c r="D406" s="53"/>
    </row>
    <row r="407" spans="2:4" x14ac:dyDescent="0.4">
      <c r="B407" s="38"/>
      <c r="D407" s="53"/>
    </row>
    <row r="408" spans="2:4" x14ac:dyDescent="0.4">
      <c r="B408" s="38"/>
      <c r="D408" s="53"/>
    </row>
    <row r="409" spans="2:4" x14ac:dyDescent="0.4">
      <c r="B409" s="38"/>
      <c r="D409" s="53"/>
    </row>
    <row r="410" spans="2:4" x14ac:dyDescent="0.4">
      <c r="B410" s="38"/>
      <c r="D410" s="53"/>
    </row>
    <row r="411" spans="2:4" x14ac:dyDescent="0.4">
      <c r="B411" s="38"/>
      <c r="D411" s="53"/>
    </row>
    <row r="412" spans="2:4" x14ac:dyDescent="0.4">
      <c r="B412" s="38"/>
      <c r="D412" s="53"/>
    </row>
    <row r="413" spans="2:4" x14ac:dyDescent="0.4">
      <c r="B413" s="38"/>
      <c r="D413" s="53"/>
    </row>
    <row r="414" spans="2:4" x14ac:dyDescent="0.4">
      <c r="B414" s="38"/>
      <c r="D414" s="53"/>
    </row>
    <row r="415" spans="2:4" x14ac:dyDescent="0.4">
      <c r="B415" s="38"/>
      <c r="D415" s="53"/>
    </row>
    <row r="416" spans="2:4" x14ac:dyDescent="0.4">
      <c r="B416" s="38"/>
      <c r="D416" s="53"/>
    </row>
    <row r="417" spans="2:4" x14ac:dyDescent="0.4">
      <c r="B417" s="38"/>
      <c r="D417" s="53"/>
    </row>
    <row r="418" spans="2:4" x14ac:dyDescent="0.4">
      <c r="B418" s="38"/>
      <c r="D418" s="53"/>
    </row>
    <row r="419" spans="2:4" x14ac:dyDescent="0.4">
      <c r="B419" s="38"/>
      <c r="D419" s="53"/>
    </row>
    <row r="420" spans="2:4" x14ac:dyDescent="0.4">
      <c r="B420" s="38"/>
      <c r="D420" s="53"/>
    </row>
    <row r="421" spans="2:4" x14ac:dyDescent="0.4">
      <c r="B421" s="38"/>
      <c r="D421" s="53"/>
    </row>
    <row r="422" spans="2:4" x14ac:dyDescent="0.4">
      <c r="B422" s="38"/>
      <c r="D422" s="53"/>
    </row>
    <row r="423" spans="2:4" x14ac:dyDescent="0.4">
      <c r="B423" s="38"/>
      <c r="D423" s="53"/>
    </row>
    <row r="424" spans="2:4" x14ac:dyDescent="0.4">
      <c r="B424" s="38"/>
      <c r="D424" s="53"/>
    </row>
    <row r="425" spans="2:4" x14ac:dyDescent="0.4">
      <c r="B425" s="38"/>
      <c r="D425" s="53"/>
    </row>
    <row r="426" spans="2:4" x14ac:dyDescent="0.4">
      <c r="B426" s="38"/>
      <c r="D426" s="53"/>
    </row>
    <row r="427" spans="2:4" x14ac:dyDescent="0.4">
      <c r="B427" s="38"/>
      <c r="D427" s="53"/>
    </row>
    <row r="428" spans="2:4" x14ac:dyDescent="0.4">
      <c r="B428" s="38"/>
      <c r="D428" s="53"/>
    </row>
    <row r="429" spans="2:4" x14ac:dyDescent="0.4">
      <c r="B429" s="38"/>
      <c r="D429" s="53"/>
    </row>
    <row r="430" spans="2:4" x14ac:dyDescent="0.4">
      <c r="B430" s="38"/>
      <c r="D430" s="53"/>
    </row>
    <row r="431" spans="2:4" x14ac:dyDescent="0.4">
      <c r="B431" s="38"/>
      <c r="D431" s="53"/>
    </row>
    <row r="432" spans="2:4" x14ac:dyDescent="0.4">
      <c r="B432" s="38"/>
      <c r="D432" s="53"/>
    </row>
    <row r="433" spans="2:4" x14ac:dyDescent="0.4">
      <c r="B433" s="38"/>
      <c r="D433" s="53"/>
    </row>
    <row r="434" spans="2:4" x14ac:dyDescent="0.4">
      <c r="B434" s="38"/>
      <c r="D434" s="53"/>
    </row>
    <row r="435" spans="2:4" x14ac:dyDescent="0.4">
      <c r="B435" s="38"/>
      <c r="D435" s="53"/>
    </row>
    <row r="436" spans="2:4" x14ac:dyDescent="0.4">
      <c r="B436" s="38"/>
      <c r="D436" s="53"/>
    </row>
    <row r="437" spans="2:4" x14ac:dyDescent="0.4">
      <c r="B437" s="38"/>
      <c r="D437" s="53"/>
    </row>
    <row r="438" spans="2:4" x14ac:dyDescent="0.4">
      <c r="B438" s="38"/>
      <c r="D438" s="53"/>
    </row>
    <row r="439" spans="2:4" x14ac:dyDescent="0.4">
      <c r="B439" s="38"/>
      <c r="D439" s="53"/>
    </row>
    <row r="440" spans="2:4" x14ac:dyDescent="0.4">
      <c r="B440" s="38"/>
      <c r="D440" s="53"/>
    </row>
    <row r="441" spans="2:4" x14ac:dyDescent="0.4">
      <c r="B441" s="38"/>
      <c r="D441" s="53"/>
    </row>
    <row r="442" spans="2:4" x14ac:dyDescent="0.4">
      <c r="B442" s="38"/>
      <c r="D442" s="53"/>
    </row>
    <row r="443" spans="2:4" x14ac:dyDescent="0.4">
      <c r="B443" s="38"/>
      <c r="D443" s="53"/>
    </row>
    <row r="444" spans="2:4" x14ac:dyDescent="0.4">
      <c r="B444" s="38"/>
      <c r="D444" s="53"/>
    </row>
    <row r="445" spans="2:4" x14ac:dyDescent="0.4">
      <c r="B445" s="38"/>
      <c r="D445" s="53"/>
    </row>
    <row r="446" spans="2:4" x14ac:dyDescent="0.4">
      <c r="B446" s="38"/>
      <c r="D446" s="53"/>
    </row>
    <row r="447" spans="2:4" x14ac:dyDescent="0.4">
      <c r="B447" s="38"/>
      <c r="D447" s="53"/>
    </row>
    <row r="448" spans="2:4" x14ac:dyDescent="0.4">
      <c r="B448" s="38"/>
      <c r="D448" s="53"/>
    </row>
    <row r="449" spans="2:4" x14ac:dyDescent="0.4">
      <c r="B449" s="38"/>
      <c r="D449" s="53"/>
    </row>
    <row r="450" spans="2:4" x14ac:dyDescent="0.4">
      <c r="B450" s="38"/>
      <c r="D450" s="53"/>
    </row>
    <row r="451" spans="2:4" x14ac:dyDescent="0.4">
      <c r="B451" s="38"/>
      <c r="D451" s="53"/>
    </row>
    <row r="452" spans="2:4" x14ac:dyDescent="0.4">
      <c r="B452" s="38"/>
      <c r="D452" s="53"/>
    </row>
    <row r="453" spans="2:4" x14ac:dyDescent="0.4">
      <c r="B453" s="38"/>
      <c r="D453" s="53"/>
    </row>
    <row r="454" spans="2:4" x14ac:dyDescent="0.4">
      <c r="B454" s="38"/>
      <c r="D454" s="53"/>
    </row>
    <row r="455" spans="2:4" x14ac:dyDescent="0.4">
      <c r="B455" s="38"/>
      <c r="D455" s="53"/>
    </row>
    <row r="456" spans="2:4" x14ac:dyDescent="0.4">
      <c r="B456" s="38"/>
      <c r="D456" s="53"/>
    </row>
    <row r="457" spans="2:4" x14ac:dyDescent="0.4">
      <c r="B457" s="38"/>
      <c r="D457" s="53"/>
    </row>
    <row r="458" spans="2:4" x14ac:dyDescent="0.4">
      <c r="B458" s="38"/>
      <c r="D458" s="53"/>
    </row>
    <row r="459" spans="2:4" x14ac:dyDescent="0.4">
      <c r="B459" s="38"/>
      <c r="D459" s="53"/>
    </row>
    <row r="460" spans="2:4" x14ac:dyDescent="0.4">
      <c r="B460" s="38"/>
      <c r="D460" s="53"/>
    </row>
    <row r="461" spans="2:4" x14ac:dyDescent="0.4">
      <c r="B461" s="38"/>
      <c r="D461" s="53"/>
    </row>
    <row r="462" spans="2:4" x14ac:dyDescent="0.4">
      <c r="B462" s="38"/>
      <c r="D462" s="53"/>
    </row>
    <row r="463" spans="2:4" x14ac:dyDescent="0.4">
      <c r="B463" s="38"/>
      <c r="D463" s="53"/>
    </row>
    <row r="464" spans="2:4" x14ac:dyDescent="0.4">
      <c r="B464" s="38"/>
      <c r="D464" s="53"/>
    </row>
    <row r="465" spans="2:4" x14ac:dyDescent="0.4">
      <c r="B465" s="38"/>
      <c r="D465" s="53"/>
    </row>
    <row r="466" spans="2:4" x14ac:dyDescent="0.4">
      <c r="B466" s="38"/>
      <c r="D466" s="53"/>
    </row>
    <row r="467" spans="2:4" x14ac:dyDescent="0.4">
      <c r="B467" s="38"/>
      <c r="D467" s="53"/>
    </row>
    <row r="468" spans="2:4" x14ac:dyDescent="0.4">
      <c r="B468" s="38"/>
      <c r="D468" s="53"/>
    </row>
    <row r="469" spans="2:4" x14ac:dyDescent="0.4">
      <c r="B469" s="38"/>
      <c r="D469" s="53"/>
    </row>
    <row r="470" spans="2:4" x14ac:dyDescent="0.4">
      <c r="B470" s="38"/>
      <c r="D470" s="53"/>
    </row>
    <row r="471" spans="2:4" x14ac:dyDescent="0.4">
      <c r="B471" s="38"/>
      <c r="D471" s="53"/>
    </row>
    <row r="472" spans="2:4" x14ac:dyDescent="0.4">
      <c r="B472" s="38"/>
      <c r="D472" s="53"/>
    </row>
    <row r="473" spans="2:4" x14ac:dyDescent="0.4">
      <c r="B473" s="38"/>
      <c r="D473" s="53"/>
    </row>
    <row r="474" spans="2:4" x14ac:dyDescent="0.4">
      <c r="B474" s="38"/>
      <c r="D474" s="53"/>
    </row>
    <row r="475" spans="2:4" x14ac:dyDescent="0.4">
      <c r="B475" s="38"/>
      <c r="D475" s="53"/>
    </row>
    <row r="476" spans="2:4" x14ac:dyDescent="0.4">
      <c r="B476" s="38"/>
      <c r="D476" s="53"/>
    </row>
    <row r="477" spans="2:4" x14ac:dyDescent="0.4">
      <c r="B477" s="38"/>
      <c r="D477" s="53"/>
    </row>
    <row r="478" spans="2:4" x14ac:dyDescent="0.4">
      <c r="B478" s="38"/>
      <c r="D478" s="53"/>
    </row>
    <row r="479" spans="2:4" x14ac:dyDescent="0.4">
      <c r="B479" s="38"/>
      <c r="D479" s="53"/>
    </row>
    <row r="480" spans="2:4" x14ac:dyDescent="0.4">
      <c r="B480" s="38"/>
      <c r="D480" s="53"/>
    </row>
    <row r="481" spans="2:4" x14ac:dyDescent="0.4">
      <c r="B481" s="38"/>
      <c r="D481" s="53"/>
    </row>
    <row r="482" spans="2:4" x14ac:dyDescent="0.4">
      <c r="B482" s="38"/>
      <c r="D482" s="53"/>
    </row>
    <row r="483" spans="2:4" x14ac:dyDescent="0.4">
      <c r="B483" s="38"/>
      <c r="D483" s="53"/>
    </row>
    <row r="484" spans="2:4" x14ac:dyDescent="0.4">
      <c r="B484" s="38"/>
      <c r="D484" s="53"/>
    </row>
    <row r="485" spans="2:4" x14ac:dyDescent="0.4">
      <c r="B485" s="38"/>
      <c r="D485" s="53"/>
    </row>
    <row r="486" spans="2:4" x14ac:dyDescent="0.4">
      <c r="B486" s="38"/>
      <c r="D486" s="53"/>
    </row>
    <row r="487" spans="2:4" x14ac:dyDescent="0.4">
      <c r="B487" s="38"/>
      <c r="D487" s="53"/>
    </row>
    <row r="488" spans="2:4" x14ac:dyDescent="0.4">
      <c r="B488" s="38"/>
      <c r="D488" s="53"/>
    </row>
    <row r="489" spans="2:4" x14ac:dyDescent="0.4">
      <c r="B489" s="38"/>
      <c r="D489" s="53"/>
    </row>
    <row r="490" spans="2:4" x14ac:dyDescent="0.4">
      <c r="B490" s="38"/>
      <c r="D490" s="53"/>
    </row>
    <row r="491" spans="2:4" x14ac:dyDescent="0.4">
      <c r="B491" s="38"/>
      <c r="D491" s="53"/>
    </row>
    <row r="492" spans="2:4" x14ac:dyDescent="0.4">
      <c r="B492" s="38"/>
      <c r="D492" s="53"/>
    </row>
    <row r="493" spans="2:4" x14ac:dyDescent="0.4">
      <c r="B493" s="38"/>
      <c r="D493" s="53"/>
    </row>
    <row r="494" spans="2:4" x14ac:dyDescent="0.4">
      <c r="B494" s="38"/>
      <c r="D494" s="53"/>
    </row>
    <row r="495" spans="2:4" x14ac:dyDescent="0.4">
      <c r="B495" s="38"/>
      <c r="D495" s="53"/>
    </row>
    <row r="496" spans="2:4" x14ac:dyDescent="0.4">
      <c r="B496" s="38"/>
      <c r="D496" s="53"/>
    </row>
    <row r="497" spans="2:4" x14ac:dyDescent="0.4">
      <c r="B497" s="38"/>
      <c r="D497" s="53"/>
    </row>
    <row r="498" spans="2:4" x14ac:dyDescent="0.4">
      <c r="B498" s="38"/>
      <c r="D498" s="53"/>
    </row>
    <row r="499" spans="2:4" x14ac:dyDescent="0.4">
      <c r="B499" s="38"/>
      <c r="D499" s="53"/>
    </row>
    <row r="500" spans="2:4" x14ac:dyDescent="0.4">
      <c r="B500" s="38"/>
      <c r="D500" s="53"/>
    </row>
    <row r="501" spans="2:4" x14ac:dyDescent="0.4">
      <c r="B501" s="38"/>
      <c r="D501" s="53"/>
    </row>
    <row r="502" spans="2:4" x14ac:dyDescent="0.4">
      <c r="B502" s="38"/>
      <c r="D502" s="53"/>
    </row>
    <row r="503" spans="2:4" x14ac:dyDescent="0.4">
      <c r="B503" s="38"/>
      <c r="D503" s="53"/>
    </row>
    <row r="504" spans="2:4" x14ac:dyDescent="0.4">
      <c r="B504" s="38"/>
      <c r="D504" s="53"/>
    </row>
    <row r="505" spans="2:4" x14ac:dyDescent="0.4">
      <c r="B505" s="38"/>
      <c r="D505" s="53"/>
    </row>
    <row r="506" spans="2:4" x14ac:dyDescent="0.4">
      <c r="B506" s="38"/>
      <c r="D506" s="53"/>
    </row>
    <row r="507" spans="2:4" x14ac:dyDescent="0.4">
      <c r="B507" s="38"/>
      <c r="D507" s="53"/>
    </row>
    <row r="508" spans="2:4" x14ac:dyDescent="0.4">
      <c r="B508" s="38"/>
      <c r="D508" s="53"/>
    </row>
    <row r="509" spans="2:4" x14ac:dyDescent="0.4">
      <c r="B509" s="38"/>
      <c r="D509" s="53"/>
    </row>
    <row r="510" spans="2:4" x14ac:dyDescent="0.4">
      <c r="B510" s="38"/>
      <c r="D510" s="53"/>
    </row>
    <row r="511" spans="2:4" x14ac:dyDescent="0.4">
      <c r="B511" s="38"/>
      <c r="D511" s="53"/>
    </row>
    <row r="512" spans="2:4" x14ac:dyDescent="0.4">
      <c r="B512" s="38"/>
      <c r="D512" s="53"/>
    </row>
    <row r="513" spans="2:4" x14ac:dyDescent="0.4">
      <c r="B513" s="38"/>
      <c r="D513" s="53"/>
    </row>
    <row r="514" spans="2:4" x14ac:dyDescent="0.4">
      <c r="B514" s="38"/>
      <c r="D514" s="53"/>
    </row>
    <row r="515" spans="2:4" x14ac:dyDescent="0.4">
      <c r="B515" s="38"/>
      <c r="D515" s="53"/>
    </row>
    <row r="516" spans="2:4" x14ac:dyDescent="0.4">
      <c r="B516" s="38"/>
      <c r="D516" s="53"/>
    </row>
    <row r="517" spans="2:4" x14ac:dyDescent="0.4">
      <c r="B517" s="38"/>
      <c r="D517" s="53"/>
    </row>
    <row r="518" spans="2:4" x14ac:dyDescent="0.4">
      <c r="B518" s="38"/>
      <c r="D518" s="53"/>
    </row>
    <row r="519" spans="2:4" x14ac:dyDescent="0.4">
      <c r="B519" s="38"/>
      <c r="D519" s="53"/>
    </row>
    <row r="520" spans="2:4" x14ac:dyDescent="0.4">
      <c r="B520" s="38"/>
      <c r="D520" s="53"/>
    </row>
    <row r="521" spans="2:4" x14ac:dyDescent="0.4">
      <c r="B521" s="38"/>
      <c r="D521" s="53"/>
    </row>
    <row r="522" spans="2:4" x14ac:dyDescent="0.4">
      <c r="B522" s="38"/>
      <c r="D522" s="53"/>
    </row>
    <row r="523" spans="2:4" x14ac:dyDescent="0.4">
      <c r="B523" s="38"/>
      <c r="D523" s="53"/>
    </row>
    <row r="524" spans="2:4" x14ac:dyDescent="0.4">
      <c r="B524" s="38"/>
      <c r="D524" s="53"/>
    </row>
    <row r="525" spans="2:4" x14ac:dyDescent="0.4">
      <c r="B525" s="38"/>
      <c r="D525" s="53"/>
    </row>
    <row r="526" spans="2:4" x14ac:dyDescent="0.4">
      <c r="B526" s="38"/>
      <c r="D526" s="53"/>
    </row>
    <row r="527" spans="2:4" x14ac:dyDescent="0.4">
      <c r="B527" s="38"/>
      <c r="D527" s="53"/>
    </row>
    <row r="528" spans="2:4" x14ac:dyDescent="0.4">
      <c r="B528" s="38"/>
      <c r="D528" s="53"/>
    </row>
    <row r="529" spans="2:4" x14ac:dyDescent="0.4">
      <c r="B529" s="38"/>
      <c r="D529" s="53"/>
    </row>
    <row r="530" spans="2:4" x14ac:dyDescent="0.4">
      <c r="B530" s="38"/>
      <c r="D530" s="53"/>
    </row>
    <row r="531" spans="2:4" x14ac:dyDescent="0.4">
      <c r="B531" s="38"/>
      <c r="D531" s="53"/>
    </row>
    <row r="532" spans="2:4" x14ac:dyDescent="0.4">
      <c r="B532" s="38"/>
      <c r="D532" s="53"/>
    </row>
    <row r="533" spans="2:4" x14ac:dyDescent="0.4">
      <c r="B533" s="38"/>
      <c r="D533" s="53"/>
    </row>
    <row r="534" spans="2:4" x14ac:dyDescent="0.4">
      <c r="B534" s="38"/>
      <c r="D534" s="53"/>
    </row>
    <row r="535" spans="2:4" x14ac:dyDescent="0.4">
      <c r="B535" s="38"/>
      <c r="D535" s="53"/>
    </row>
    <row r="536" spans="2:4" x14ac:dyDescent="0.4">
      <c r="B536" s="38"/>
      <c r="D536" s="53"/>
    </row>
    <row r="537" spans="2:4" x14ac:dyDescent="0.4">
      <c r="B537" s="38"/>
      <c r="D537" s="53"/>
    </row>
    <row r="538" spans="2:4" x14ac:dyDescent="0.4">
      <c r="B538" s="38"/>
      <c r="D538" s="53"/>
    </row>
    <row r="539" spans="2:4" x14ac:dyDescent="0.4">
      <c r="B539" s="38"/>
      <c r="D539" s="53"/>
    </row>
    <row r="540" spans="2:4" x14ac:dyDescent="0.4">
      <c r="B540" s="38"/>
      <c r="D540" s="53"/>
    </row>
    <row r="541" spans="2:4" x14ac:dyDescent="0.4">
      <c r="B541" s="38"/>
      <c r="D541" s="53"/>
    </row>
    <row r="542" spans="2:4" x14ac:dyDescent="0.4">
      <c r="B542" s="38"/>
      <c r="D542" s="53"/>
    </row>
    <row r="543" spans="2:4" x14ac:dyDescent="0.4">
      <c r="B543" s="38"/>
      <c r="D543" s="53"/>
    </row>
    <row r="544" spans="2:4" x14ac:dyDescent="0.4">
      <c r="B544" s="38"/>
      <c r="D544" s="53"/>
    </row>
    <row r="545" spans="2:4" x14ac:dyDescent="0.4">
      <c r="B545" s="38"/>
      <c r="D545" s="53"/>
    </row>
    <row r="546" spans="2:4" x14ac:dyDescent="0.4">
      <c r="B546" s="38"/>
      <c r="D546" s="53"/>
    </row>
    <row r="547" spans="2:4" x14ac:dyDescent="0.4">
      <c r="B547" s="38"/>
      <c r="D547" s="53"/>
    </row>
    <row r="548" spans="2:4" x14ac:dyDescent="0.4">
      <c r="B548" s="38"/>
      <c r="D548" s="53"/>
    </row>
    <row r="549" spans="2:4" x14ac:dyDescent="0.4">
      <c r="B549" s="38"/>
      <c r="D549" s="53"/>
    </row>
    <row r="550" spans="2:4" x14ac:dyDescent="0.4">
      <c r="B550" s="38"/>
      <c r="D550" s="53"/>
    </row>
    <row r="551" spans="2:4" x14ac:dyDescent="0.4">
      <c r="B551" s="38"/>
      <c r="D551" s="53"/>
    </row>
    <row r="552" spans="2:4" x14ac:dyDescent="0.4">
      <c r="B552" s="38"/>
      <c r="D552" s="53"/>
    </row>
    <row r="553" spans="2:4" x14ac:dyDescent="0.4">
      <c r="B553" s="38"/>
      <c r="D553" s="53"/>
    </row>
    <row r="554" spans="2:4" x14ac:dyDescent="0.4">
      <c r="B554" s="38"/>
      <c r="D554" s="53"/>
    </row>
    <row r="555" spans="2:4" x14ac:dyDescent="0.4">
      <c r="B555" s="38"/>
      <c r="D555" s="53"/>
    </row>
    <row r="556" spans="2:4" x14ac:dyDescent="0.4">
      <c r="B556" s="38"/>
      <c r="D556" s="53"/>
    </row>
    <row r="557" spans="2:4" x14ac:dyDescent="0.4">
      <c r="B557" s="38"/>
      <c r="D557" s="53"/>
    </row>
    <row r="558" spans="2:4" x14ac:dyDescent="0.4">
      <c r="B558" s="38"/>
      <c r="D558" s="53"/>
    </row>
    <row r="559" spans="2:4" x14ac:dyDescent="0.4">
      <c r="B559" s="38"/>
      <c r="D559" s="53"/>
    </row>
    <row r="560" spans="2:4" x14ac:dyDescent="0.4">
      <c r="B560" s="38"/>
      <c r="D560" s="53"/>
    </row>
    <row r="561" spans="2:4" x14ac:dyDescent="0.4">
      <c r="B561" s="38"/>
      <c r="D561" s="53"/>
    </row>
    <row r="562" spans="2:4" x14ac:dyDescent="0.4">
      <c r="B562" s="38"/>
      <c r="D562" s="53"/>
    </row>
    <row r="563" spans="2:4" x14ac:dyDescent="0.4">
      <c r="B563" s="38"/>
      <c r="D563" s="53"/>
    </row>
    <row r="564" spans="2:4" x14ac:dyDescent="0.4">
      <c r="B564" s="38"/>
      <c r="D564" s="53"/>
    </row>
    <row r="565" spans="2:4" x14ac:dyDescent="0.4">
      <c r="B565" s="38"/>
      <c r="D565" s="53"/>
    </row>
    <row r="566" spans="2:4" x14ac:dyDescent="0.4">
      <c r="B566" s="38"/>
      <c r="D566" s="53"/>
    </row>
    <row r="567" spans="2:4" x14ac:dyDescent="0.4">
      <c r="B567" s="38"/>
      <c r="D567" s="53"/>
    </row>
    <row r="568" spans="2:4" x14ac:dyDescent="0.4">
      <c r="B568" s="38"/>
      <c r="D568" s="53"/>
    </row>
    <row r="569" spans="2:4" x14ac:dyDescent="0.4">
      <c r="B569" s="38"/>
      <c r="D569" s="53"/>
    </row>
    <row r="570" spans="2:4" x14ac:dyDescent="0.4">
      <c r="B570" s="38"/>
      <c r="D570" s="53"/>
    </row>
    <row r="571" spans="2:4" x14ac:dyDescent="0.4">
      <c r="B571" s="38"/>
      <c r="D571" s="53"/>
    </row>
    <row r="572" spans="2:4" x14ac:dyDescent="0.4">
      <c r="B572" s="38"/>
      <c r="D572" s="53"/>
    </row>
    <row r="573" spans="2:4" x14ac:dyDescent="0.4">
      <c r="B573" s="38"/>
      <c r="D573" s="53"/>
    </row>
    <row r="574" spans="2:4" x14ac:dyDescent="0.4">
      <c r="B574" s="38"/>
      <c r="D574" s="53"/>
    </row>
    <row r="575" spans="2:4" x14ac:dyDescent="0.4">
      <c r="B575" s="38"/>
      <c r="D575" s="53"/>
    </row>
    <row r="576" spans="2:4" x14ac:dyDescent="0.4">
      <c r="B576" s="38"/>
      <c r="D576" s="53"/>
    </row>
    <row r="577" spans="2:4" x14ac:dyDescent="0.4">
      <c r="B577" s="38"/>
      <c r="D577" s="53"/>
    </row>
    <row r="578" spans="2:4" x14ac:dyDescent="0.4">
      <c r="B578" s="38"/>
      <c r="D578" s="53"/>
    </row>
    <row r="579" spans="2:4" x14ac:dyDescent="0.4">
      <c r="B579" s="38"/>
      <c r="D579" s="53"/>
    </row>
    <row r="580" spans="2:4" x14ac:dyDescent="0.4">
      <c r="B580" s="38"/>
      <c r="D580" s="53"/>
    </row>
    <row r="581" spans="2:4" x14ac:dyDescent="0.4">
      <c r="B581" s="38"/>
      <c r="D581" s="53"/>
    </row>
    <row r="582" spans="2:4" x14ac:dyDescent="0.4">
      <c r="B582" s="38"/>
      <c r="D582" s="53"/>
    </row>
    <row r="583" spans="2:4" x14ac:dyDescent="0.4">
      <c r="B583" s="38"/>
      <c r="D583" s="53"/>
    </row>
    <row r="584" spans="2:4" x14ac:dyDescent="0.4">
      <c r="B584" s="38"/>
      <c r="D584" s="53"/>
    </row>
    <row r="585" spans="2:4" x14ac:dyDescent="0.4">
      <c r="B585" s="38"/>
      <c r="D585" s="53"/>
    </row>
    <row r="586" spans="2:4" x14ac:dyDescent="0.4">
      <c r="B586" s="38"/>
      <c r="D586" s="53"/>
    </row>
    <row r="587" spans="2:4" x14ac:dyDescent="0.4">
      <c r="B587" s="38"/>
      <c r="D587" s="53"/>
    </row>
    <row r="588" spans="2:4" x14ac:dyDescent="0.4">
      <c r="B588" s="38"/>
      <c r="D588" s="53"/>
    </row>
    <row r="589" spans="2:4" x14ac:dyDescent="0.4">
      <c r="B589" s="38"/>
      <c r="D589" s="53"/>
    </row>
    <row r="590" spans="2:4" x14ac:dyDescent="0.4">
      <c r="B590" s="38"/>
      <c r="D590" s="53"/>
    </row>
    <row r="591" spans="2:4" x14ac:dyDescent="0.4">
      <c r="B591" s="38"/>
      <c r="D591" s="53"/>
    </row>
    <row r="592" spans="2:4" x14ac:dyDescent="0.4">
      <c r="B592" s="38"/>
      <c r="D592" s="53"/>
    </row>
    <row r="593" spans="2:4" x14ac:dyDescent="0.4">
      <c r="B593" s="38"/>
      <c r="D593" s="53"/>
    </row>
    <row r="594" spans="2:4" x14ac:dyDescent="0.4">
      <c r="B594" s="38"/>
      <c r="D594" s="53"/>
    </row>
    <row r="595" spans="2:4" x14ac:dyDescent="0.4">
      <c r="B595" s="38"/>
      <c r="D595" s="53"/>
    </row>
    <row r="596" spans="2:4" x14ac:dyDescent="0.4">
      <c r="B596" s="38"/>
      <c r="D596" s="53"/>
    </row>
    <row r="597" spans="2:4" x14ac:dyDescent="0.4">
      <c r="B597" s="38"/>
      <c r="D597" s="53"/>
    </row>
    <row r="598" spans="2:4" x14ac:dyDescent="0.4">
      <c r="B598" s="38"/>
      <c r="D598" s="53"/>
    </row>
    <row r="599" spans="2:4" x14ac:dyDescent="0.4">
      <c r="B599" s="38"/>
      <c r="D599" s="53"/>
    </row>
    <row r="600" spans="2:4" x14ac:dyDescent="0.4">
      <c r="B600" s="38"/>
      <c r="D600" s="53"/>
    </row>
    <row r="601" spans="2:4" x14ac:dyDescent="0.4">
      <c r="B601" s="38"/>
      <c r="D601" s="53"/>
    </row>
    <row r="602" spans="2:4" x14ac:dyDescent="0.4">
      <c r="B602" s="38"/>
      <c r="D602" s="53"/>
    </row>
    <row r="603" spans="2:4" x14ac:dyDescent="0.4">
      <c r="B603" s="38"/>
      <c r="D603" s="53"/>
    </row>
    <row r="604" spans="2:4" x14ac:dyDescent="0.4">
      <c r="B604" s="38"/>
      <c r="D604" s="53"/>
    </row>
    <row r="605" spans="2:4" x14ac:dyDescent="0.4">
      <c r="B605" s="38"/>
      <c r="D605" s="53"/>
    </row>
    <row r="606" spans="2:4" x14ac:dyDescent="0.4">
      <c r="B606" s="38"/>
      <c r="D606" s="53"/>
    </row>
    <row r="607" spans="2:4" x14ac:dyDescent="0.4">
      <c r="B607" s="38"/>
      <c r="D607" s="53"/>
    </row>
    <row r="608" spans="2:4" x14ac:dyDescent="0.4">
      <c r="B608" s="38"/>
      <c r="D608" s="53"/>
    </row>
    <row r="609" spans="2:4" x14ac:dyDescent="0.4">
      <c r="B609" s="38"/>
      <c r="D609" s="53"/>
    </row>
    <row r="610" spans="2:4" x14ac:dyDescent="0.4">
      <c r="B610" s="38"/>
      <c r="D610" s="53"/>
    </row>
    <row r="611" spans="2:4" x14ac:dyDescent="0.4">
      <c r="B611" s="38"/>
      <c r="D611" s="53"/>
    </row>
    <row r="612" spans="2:4" x14ac:dyDescent="0.4">
      <c r="B612" s="38"/>
      <c r="D612" s="53"/>
    </row>
    <row r="613" spans="2:4" x14ac:dyDescent="0.4">
      <c r="B613" s="38"/>
      <c r="D613" s="53"/>
    </row>
    <row r="614" spans="2:4" x14ac:dyDescent="0.4">
      <c r="B614" s="38"/>
      <c r="D614" s="53"/>
    </row>
    <row r="615" spans="2:4" x14ac:dyDescent="0.4">
      <c r="B615" s="38"/>
      <c r="D615" s="53"/>
    </row>
    <row r="616" spans="2:4" x14ac:dyDescent="0.4">
      <c r="B616" s="38"/>
      <c r="D616" s="53"/>
    </row>
    <row r="617" spans="2:4" x14ac:dyDescent="0.4">
      <c r="B617" s="38"/>
      <c r="D617" s="53"/>
    </row>
    <row r="618" spans="2:4" x14ac:dyDescent="0.4">
      <c r="B618" s="38"/>
      <c r="D618" s="53"/>
    </row>
    <row r="619" spans="2:4" x14ac:dyDescent="0.4">
      <c r="B619" s="38"/>
      <c r="D619" s="53"/>
    </row>
    <row r="620" spans="2:4" x14ac:dyDescent="0.4">
      <c r="B620" s="38"/>
      <c r="D620" s="53"/>
    </row>
    <row r="621" spans="2:4" x14ac:dyDescent="0.4">
      <c r="B621" s="38"/>
      <c r="D621" s="53"/>
    </row>
    <row r="622" spans="2:4" x14ac:dyDescent="0.4">
      <c r="B622" s="38"/>
      <c r="D622" s="53"/>
    </row>
    <row r="623" spans="2:4" x14ac:dyDescent="0.4">
      <c r="B623" s="38"/>
      <c r="D623" s="53"/>
    </row>
    <row r="624" spans="2:4" x14ac:dyDescent="0.4">
      <c r="B624" s="38"/>
      <c r="D624" s="53"/>
    </row>
    <row r="625" spans="2:4" x14ac:dyDescent="0.4">
      <c r="B625" s="38"/>
      <c r="D625" s="53"/>
    </row>
    <row r="626" spans="2:4" x14ac:dyDescent="0.4">
      <c r="B626" s="38"/>
      <c r="D626" s="53"/>
    </row>
    <row r="627" spans="2:4" x14ac:dyDescent="0.4">
      <c r="B627" s="38"/>
      <c r="D627" s="53"/>
    </row>
    <row r="628" spans="2:4" x14ac:dyDescent="0.4">
      <c r="B628" s="38"/>
      <c r="D628" s="53"/>
    </row>
    <row r="629" spans="2:4" x14ac:dyDescent="0.4">
      <c r="B629" s="38"/>
      <c r="D629" s="53"/>
    </row>
    <row r="630" spans="2:4" x14ac:dyDescent="0.4">
      <c r="B630" s="38"/>
      <c r="D630" s="53"/>
    </row>
    <row r="631" spans="2:4" x14ac:dyDescent="0.4">
      <c r="B631" s="38"/>
      <c r="D631" s="53"/>
    </row>
    <row r="632" spans="2:4" x14ac:dyDescent="0.4">
      <c r="B632" s="38"/>
      <c r="D632" s="53"/>
    </row>
    <row r="633" spans="2:4" x14ac:dyDescent="0.4">
      <c r="B633" s="38"/>
      <c r="D633" s="53"/>
    </row>
    <row r="634" spans="2:4" x14ac:dyDescent="0.4">
      <c r="B634" s="38"/>
      <c r="D634" s="53"/>
    </row>
    <row r="635" spans="2:4" x14ac:dyDescent="0.4">
      <c r="B635" s="38"/>
      <c r="D635" s="53"/>
    </row>
    <row r="636" spans="2:4" x14ac:dyDescent="0.4">
      <c r="B636" s="38"/>
      <c r="D636" s="53"/>
    </row>
    <row r="637" spans="2:4" x14ac:dyDescent="0.4">
      <c r="B637" s="38"/>
      <c r="D637" s="53"/>
    </row>
    <row r="638" spans="2:4" x14ac:dyDescent="0.4">
      <c r="B638" s="38"/>
      <c r="D638" s="53"/>
    </row>
    <row r="639" spans="2:4" x14ac:dyDescent="0.4">
      <c r="B639" s="38"/>
      <c r="D639" s="53"/>
    </row>
    <row r="640" spans="2:4" x14ac:dyDescent="0.4">
      <c r="B640" s="38"/>
      <c r="D640" s="53"/>
    </row>
    <row r="641" spans="2:4" x14ac:dyDescent="0.4">
      <c r="B641" s="38"/>
      <c r="D641" s="53"/>
    </row>
    <row r="642" spans="2:4" x14ac:dyDescent="0.4">
      <c r="B642" s="38"/>
      <c r="D642" s="53"/>
    </row>
    <row r="643" spans="2:4" x14ac:dyDescent="0.4">
      <c r="B643" s="38"/>
      <c r="D643" s="53"/>
    </row>
    <row r="644" spans="2:4" x14ac:dyDescent="0.4">
      <c r="B644" s="38"/>
      <c r="D644" s="53"/>
    </row>
    <row r="645" spans="2:4" x14ac:dyDescent="0.4">
      <c r="B645" s="38"/>
      <c r="D645" s="53"/>
    </row>
    <row r="646" spans="2:4" x14ac:dyDescent="0.4">
      <c r="B646" s="38"/>
      <c r="D646" s="53"/>
    </row>
    <row r="647" spans="2:4" x14ac:dyDescent="0.4">
      <c r="B647" s="38"/>
      <c r="D647" s="53"/>
    </row>
    <row r="648" spans="2:4" x14ac:dyDescent="0.4">
      <c r="B648" s="38"/>
      <c r="D648" s="53"/>
    </row>
    <row r="649" spans="2:4" x14ac:dyDescent="0.4">
      <c r="B649" s="38"/>
      <c r="D649" s="53"/>
    </row>
    <row r="650" spans="2:4" x14ac:dyDescent="0.4">
      <c r="B650" s="38"/>
      <c r="D650" s="53"/>
    </row>
    <row r="651" spans="2:4" x14ac:dyDescent="0.4">
      <c r="B651" s="38"/>
      <c r="D651" s="53"/>
    </row>
    <row r="652" spans="2:4" x14ac:dyDescent="0.4">
      <c r="B652" s="38"/>
      <c r="D652" s="53"/>
    </row>
    <row r="653" spans="2:4" x14ac:dyDescent="0.4">
      <c r="B653" s="38"/>
      <c r="D653" s="53"/>
    </row>
    <row r="654" spans="2:4" x14ac:dyDescent="0.4">
      <c r="B654" s="38"/>
      <c r="D654" s="53"/>
    </row>
    <row r="655" spans="2:4" x14ac:dyDescent="0.4">
      <c r="B655" s="38"/>
      <c r="D655" s="53"/>
    </row>
    <row r="656" spans="2:4" x14ac:dyDescent="0.4">
      <c r="B656" s="38"/>
      <c r="D656" s="53"/>
    </row>
    <row r="657" spans="2:4" x14ac:dyDescent="0.4">
      <c r="B657" s="38"/>
      <c r="D657" s="53"/>
    </row>
    <row r="658" spans="2:4" x14ac:dyDescent="0.4">
      <c r="B658" s="38"/>
      <c r="D658" s="53"/>
    </row>
    <row r="659" spans="2:4" x14ac:dyDescent="0.4">
      <c r="B659" s="38"/>
      <c r="D659" s="53"/>
    </row>
    <row r="660" spans="2:4" x14ac:dyDescent="0.4">
      <c r="B660" s="38"/>
      <c r="D660" s="53"/>
    </row>
    <row r="661" spans="2:4" x14ac:dyDescent="0.4">
      <c r="B661" s="38"/>
      <c r="D661" s="53"/>
    </row>
    <row r="662" spans="2:4" x14ac:dyDescent="0.4">
      <c r="B662" s="38"/>
      <c r="D662" s="53"/>
    </row>
    <row r="663" spans="2:4" x14ac:dyDescent="0.4">
      <c r="B663" s="38"/>
      <c r="D663" s="53"/>
    </row>
    <row r="664" spans="2:4" x14ac:dyDescent="0.4">
      <c r="B664" s="38"/>
      <c r="D664" s="53"/>
    </row>
    <row r="665" spans="2:4" x14ac:dyDescent="0.4">
      <c r="B665" s="38"/>
      <c r="D665" s="53"/>
    </row>
    <row r="666" spans="2:4" x14ac:dyDescent="0.4">
      <c r="B666" s="38"/>
      <c r="D666" s="53"/>
    </row>
    <row r="667" spans="2:4" x14ac:dyDescent="0.4">
      <c r="B667" s="38"/>
      <c r="D667" s="53"/>
    </row>
    <row r="668" spans="2:4" x14ac:dyDescent="0.4">
      <c r="B668" s="38"/>
      <c r="D668" s="53"/>
    </row>
    <row r="669" spans="2:4" x14ac:dyDescent="0.4">
      <c r="B669" s="38"/>
      <c r="D669" s="53"/>
    </row>
    <row r="670" spans="2:4" x14ac:dyDescent="0.4">
      <c r="B670" s="38"/>
      <c r="D670" s="53"/>
    </row>
    <row r="671" spans="2:4" x14ac:dyDescent="0.4">
      <c r="B671" s="38"/>
      <c r="D671" s="53"/>
    </row>
    <row r="672" spans="2:4" x14ac:dyDescent="0.4">
      <c r="B672" s="38"/>
      <c r="D672" s="53"/>
    </row>
    <row r="673" spans="2:4" x14ac:dyDescent="0.4">
      <c r="B673" s="38"/>
      <c r="D673" s="53"/>
    </row>
    <row r="674" spans="2:4" x14ac:dyDescent="0.4">
      <c r="B674" s="38"/>
      <c r="D674" s="53"/>
    </row>
    <row r="675" spans="2:4" x14ac:dyDescent="0.4">
      <c r="B675" s="38"/>
      <c r="D675" s="53"/>
    </row>
    <row r="676" spans="2:4" x14ac:dyDescent="0.4">
      <c r="B676" s="38"/>
      <c r="D676" s="53"/>
    </row>
    <row r="677" spans="2:4" x14ac:dyDescent="0.4">
      <c r="B677" s="38"/>
      <c r="D677" s="53"/>
    </row>
    <row r="678" spans="2:4" x14ac:dyDescent="0.4">
      <c r="B678" s="38"/>
      <c r="D678" s="53"/>
    </row>
    <row r="679" spans="2:4" x14ac:dyDescent="0.4">
      <c r="B679" s="38"/>
      <c r="D679" s="53"/>
    </row>
    <row r="680" spans="2:4" x14ac:dyDescent="0.4">
      <c r="B680" s="38"/>
      <c r="D680" s="53"/>
    </row>
    <row r="681" spans="2:4" x14ac:dyDescent="0.4">
      <c r="B681" s="38"/>
      <c r="D681" s="53"/>
    </row>
    <row r="682" spans="2:4" x14ac:dyDescent="0.4">
      <c r="B682" s="38"/>
      <c r="D682" s="53"/>
    </row>
    <row r="683" spans="2:4" x14ac:dyDescent="0.4">
      <c r="B683" s="38"/>
      <c r="D683" s="53"/>
    </row>
    <row r="684" spans="2:4" x14ac:dyDescent="0.4">
      <c r="B684" s="38"/>
      <c r="D684" s="53"/>
    </row>
    <row r="685" spans="2:4" x14ac:dyDescent="0.4">
      <c r="B685" s="38"/>
      <c r="D685" s="53"/>
    </row>
    <row r="686" spans="2:4" x14ac:dyDescent="0.4">
      <c r="B686" s="38"/>
      <c r="D686" s="53"/>
    </row>
    <row r="687" spans="2:4" x14ac:dyDescent="0.4">
      <c r="B687" s="38"/>
      <c r="D687" s="53"/>
    </row>
    <row r="688" spans="2:4" x14ac:dyDescent="0.4">
      <c r="B688" s="38"/>
      <c r="D688" s="53"/>
    </row>
    <row r="689" spans="2:4" x14ac:dyDescent="0.4">
      <c r="B689" s="38"/>
      <c r="D689" s="53"/>
    </row>
    <row r="690" spans="2:4" x14ac:dyDescent="0.4">
      <c r="B690" s="38"/>
      <c r="D690" s="53"/>
    </row>
    <row r="691" spans="2:4" x14ac:dyDescent="0.4">
      <c r="B691" s="38"/>
      <c r="D691" s="53"/>
    </row>
    <row r="692" spans="2:4" x14ac:dyDescent="0.4">
      <c r="B692" s="38"/>
      <c r="D692" s="53"/>
    </row>
    <row r="693" spans="2:4" x14ac:dyDescent="0.4">
      <c r="B693" s="38"/>
      <c r="D693" s="53"/>
    </row>
    <row r="694" spans="2:4" x14ac:dyDescent="0.4">
      <c r="B694" s="38"/>
      <c r="D694" s="53"/>
    </row>
    <row r="695" spans="2:4" x14ac:dyDescent="0.4">
      <c r="B695" s="38"/>
      <c r="D695" s="53"/>
    </row>
    <row r="696" spans="2:4" x14ac:dyDescent="0.4">
      <c r="B696" s="38"/>
      <c r="D696" s="53"/>
    </row>
    <row r="697" spans="2:4" x14ac:dyDescent="0.4">
      <c r="B697" s="38"/>
      <c r="D697" s="53"/>
    </row>
    <row r="698" spans="2:4" x14ac:dyDescent="0.4">
      <c r="B698" s="38"/>
      <c r="D698" s="53"/>
    </row>
    <row r="699" spans="2:4" x14ac:dyDescent="0.4">
      <c r="B699" s="38"/>
      <c r="D699" s="53"/>
    </row>
    <row r="700" spans="2:4" x14ac:dyDescent="0.4">
      <c r="B700" s="38"/>
      <c r="D700" s="53"/>
    </row>
    <row r="701" spans="2:4" x14ac:dyDescent="0.4">
      <c r="B701" s="38"/>
      <c r="D701" s="53"/>
    </row>
    <row r="702" spans="2:4" x14ac:dyDescent="0.4">
      <c r="B702" s="38"/>
      <c r="D702" s="53"/>
    </row>
    <row r="703" spans="2:4" x14ac:dyDescent="0.4">
      <c r="B703" s="38"/>
      <c r="D703" s="53"/>
    </row>
    <row r="704" spans="2:4" x14ac:dyDescent="0.4">
      <c r="B704" s="38"/>
      <c r="D704" s="53"/>
    </row>
    <row r="705" spans="2:4" x14ac:dyDescent="0.4">
      <c r="B705" s="38"/>
      <c r="D705" s="53"/>
    </row>
    <row r="706" spans="2:4" x14ac:dyDescent="0.4">
      <c r="B706" s="38"/>
      <c r="D706" s="53"/>
    </row>
    <row r="707" spans="2:4" x14ac:dyDescent="0.4">
      <c r="B707" s="38"/>
      <c r="D707" s="53"/>
    </row>
    <row r="708" spans="2:4" x14ac:dyDescent="0.4">
      <c r="B708" s="38"/>
      <c r="D708" s="53"/>
    </row>
    <row r="709" spans="2:4" x14ac:dyDescent="0.4">
      <c r="B709" s="38"/>
      <c r="D709" s="53"/>
    </row>
    <row r="710" spans="2:4" x14ac:dyDescent="0.4">
      <c r="B710" s="38"/>
      <c r="D710" s="53"/>
    </row>
    <row r="711" spans="2:4" x14ac:dyDescent="0.4">
      <c r="B711" s="38"/>
      <c r="D711" s="53"/>
    </row>
    <row r="712" spans="2:4" x14ac:dyDescent="0.4">
      <c r="B712" s="38"/>
      <c r="D712" s="53"/>
    </row>
    <row r="713" spans="2:4" x14ac:dyDescent="0.4">
      <c r="B713" s="38"/>
      <c r="D713" s="53"/>
    </row>
    <row r="714" spans="2:4" x14ac:dyDescent="0.4">
      <c r="B714" s="38"/>
      <c r="D714" s="53"/>
    </row>
    <row r="715" spans="2:4" x14ac:dyDescent="0.4">
      <c r="B715" s="38"/>
      <c r="D715" s="53"/>
    </row>
    <row r="716" spans="2:4" x14ac:dyDescent="0.4">
      <c r="B716" s="38"/>
      <c r="D716" s="53"/>
    </row>
    <row r="717" spans="2:4" x14ac:dyDescent="0.4">
      <c r="B717" s="38"/>
      <c r="D717" s="53"/>
    </row>
    <row r="718" spans="2:4" x14ac:dyDescent="0.4">
      <c r="B718" s="38"/>
      <c r="D718" s="53"/>
    </row>
    <row r="719" spans="2:4" x14ac:dyDescent="0.4">
      <c r="B719" s="38"/>
      <c r="D719" s="53"/>
    </row>
    <row r="720" spans="2:4" x14ac:dyDescent="0.4">
      <c r="B720" s="38"/>
      <c r="D720" s="53"/>
    </row>
    <row r="721" spans="2:4" x14ac:dyDescent="0.4">
      <c r="B721" s="38"/>
      <c r="D721" s="53"/>
    </row>
    <row r="722" spans="2:4" x14ac:dyDescent="0.4">
      <c r="B722" s="38"/>
      <c r="D722" s="53"/>
    </row>
    <row r="723" spans="2:4" x14ac:dyDescent="0.4">
      <c r="B723" s="38"/>
      <c r="D723" s="53"/>
    </row>
    <row r="724" spans="2:4" x14ac:dyDescent="0.4">
      <c r="B724" s="38"/>
      <c r="D724" s="53"/>
    </row>
    <row r="725" spans="2:4" x14ac:dyDescent="0.4">
      <c r="B725" s="38"/>
      <c r="D725" s="53"/>
    </row>
    <row r="726" spans="2:4" x14ac:dyDescent="0.4">
      <c r="B726" s="38"/>
      <c r="D726" s="53"/>
    </row>
    <row r="727" spans="2:4" x14ac:dyDescent="0.4">
      <c r="B727" s="38"/>
      <c r="D727" s="53"/>
    </row>
    <row r="728" spans="2:4" x14ac:dyDescent="0.4">
      <c r="B728" s="38"/>
      <c r="D728" s="53"/>
    </row>
    <row r="729" spans="2:4" x14ac:dyDescent="0.4">
      <c r="B729" s="38"/>
      <c r="D729" s="53"/>
    </row>
    <row r="730" spans="2:4" x14ac:dyDescent="0.4">
      <c r="B730" s="38"/>
      <c r="D730" s="53"/>
    </row>
    <row r="731" spans="2:4" x14ac:dyDescent="0.4">
      <c r="B731" s="38"/>
      <c r="D731" s="53"/>
    </row>
    <row r="732" spans="2:4" x14ac:dyDescent="0.4">
      <c r="B732" s="38"/>
      <c r="D732" s="53"/>
    </row>
    <row r="733" spans="2:4" x14ac:dyDescent="0.4">
      <c r="B733" s="38"/>
      <c r="D733" s="53"/>
    </row>
    <row r="734" spans="2:4" x14ac:dyDescent="0.4">
      <c r="B734" s="38"/>
      <c r="D734" s="53"/>
    </row>
    <row r="735" spans="2:4" x14ac:dyDescent="0.4">
      <c r="B735" s="38"/>
      <c r="D735" s="53"/>
    </row>
    <row r="736" spans="2:4" x14ac:dyDescent="0.4">
      <c r="B736" s="38"/>
      <c r="D736" s="53"/>
    </row>
    <row r="737" spans="2:4" x14ac:dyDescent="0.4">
      <c r="B737" s="38"/>
      <c r="D737" s="53"/>
    </row>
    <row r="738" spans="2:4" x14ac:dyDescent="0.4">
      <c r="B738" s="38"/>
      <c r="D738" s="53"/>
    </row>
    <row r="739" spans="2:4" x14ac:dyDescent="0.4">
      <c r="B739" s="38"/>
      <c r="D739" s="53"/>
    </row>
    <row r="740" spans="2:4" x14ac:dyDescent="0.4">
      <c r="B740" s="38"/>
      <c r="D740" s="53"/>
    </row>
    <row r="741" spans="2:4" x14ac:dyDescent="0.4">
      <c r="B741" s="38"/>
      <c r="D741" s="53"/>
    </row>
    <row r="742" spans="2:4" x14ac:dyDescent="0.4">
      <c r="B742" s="38"/>
      <c r="D742" s="53"/>
    </row>
    <row r="743" spans="2:4" x14ac:dyDescent="0.4">
      <c r="B743" s="38"/>
      <c r="D743" s="53"/>
    </row>
    <row r="744" spans="2:4" x14ac:dyDescent="0.4">
      <c r="B744" s="38"/>
      <c r="D744" s="53"/>
    </row>
    <row r="745" spans="2:4" x14ac:dyDescent="0.4">
      <c r="B745" s="38"/>
      <c r="D745" s="53"/>
    </row>
    <row r="746" spans="2:4" x14ac:dyDescent="0.4">
      <c r="B746" s="38"/>
      <c r="D746" s="53"/>
    </row>
    <row r="747" spans="2:4" x14ac:dyDescent="0.4">
      <c r="B747" s="38"/>
      <c r="D747" s="53"/>
    </row>
    <row r="748" spans="2:4" x14ac:dyDescent="0.4">
      <c r="B748" s="38"/>
      <c r="D748" s="53"/>
    </row>
    <row r="749" spans="2:4" x14ac:dyDescent="0.4">
      <c r="B749" s="38"/>
      <c r="D749" s="53"/>
    </row>
    <row r="750" spans="2:4" x14ac:dyDescent="0.4">
      <c r="B750" s="38"/>
      <c r="D750" s="53"/>
    </row>
    <row r="751" spans="2:4" x14ac:dyDescent="0.4">
      <c r="B751" s="38"/>
      <c r="D751" s="53"/>
    </row>
    <row r="752" spans="2:4" x14ac:dyDescent="0.4">
      <c r="B752" s="38"/>
      <c r="D752" s="53"/>
    </row>
    <row r="753" spans="2:4" x14ac:dyDescent="0.4">
      <c r="B753" s="38"/>
      <c r="D753" s="53"/>
    </row>
    <row r="754" spans="2:4" x14ac:dyDescent="0.4">
      <c r="B754" s="38"/>
      <c r="D754" s="53"/>
    </row>
    <row r="755" spans="2:4" x14ac:dyDescent="0.4">
      <c r="B755" s="38"/>
      <c r="D755" s="53"/>
    </row>
    <row r="756" spans="2:4" x14ac:dyDescent="0.4">
      <c r="B756" s="38"/>
      <c r="D756" s="53"/>
    </row>
    <row r="757" spans="2:4" x14ac:dyDescent="0.4">
      <c r="B757" s="38"/>
      <c r="D757" s="53"/>
    </row>
    <row r="758" spans="2:4" x14ac:dyDescent="0.4">
      <c r="B758" s="38"/>
      <c r="D758" s="53"/>
    </row>
    <row r="759" spans="2:4" x14ac:dyDescent="0.4">
      <c r="B759" s="38"/>
      <c r="D759" s="53"/>
    </row>
    <row r="760" spans="2:4" x14ac:dyDescent="0.4">
      <c r="B760" s="38"/>
      <c r="D760" s="53"/>
    </row>
    <row r="761" spans="2:4" x14ac:dyDescent="0.4">
      <c r="B761" s="38"/>
      <c r="D761" s="53"/>
    </row>
    <row r="762" spans="2:4" x14ac:dyDescent="0.4">
      <c r="B762" s="38"/>
      <c r="D762" s="53"/>
    </row>
    <row r="763" spans="2:4" x14ac:dyDescent="0.4">
      <c r="B763" s="38"/>
      <c r="D763" s="53"/>
    </row>
    <row r="764" spans="2:4" x14ac:dyDescent="0.4">
      <c r="B764" s="38"/>
      <c r="D764" s="53"/>
    </row>
    <row r="765" spans="2:4" x14ac:dyDescent="0.4">
      <c r="B765" s="38"/>
      <c r="D765" s="53"/>
    </row>
    <row r="766" spans="2:4" x14ac:dyDescent="0.4">
      <c r="B766" s="38"/>
      <c r="D766" s="53"/>
    </row>
    <row r="767" spans="2:4" x14ac:dyDescent="0.4">
      <c r="B767" s="38"/>
      <c r="D767" s="53"/>
    </row>
    <row r="768" spans="2:4" x14ac:dyDescent="0.4">
      <c r="B768" s="38"/>
      <c r="D768" s="53"/>
    </row>
    <row r="769" spans="2:4" x14ac:dyDescent="0.4">
      <c r="B769" s="38"/>
      <c r="D769" s="53"/>
    </row>
    <row r="770" spans="2:4" x14ac:dyDescent="0.4">
      <c r="B770" s="38"/>
      <c r="D770" s="53"/>
    </row>
    <row r="771" spans="2:4" x14ac:dyDescent="0.4">
      <c r="B771" s="38"/>
      <c r="D771" s="53"/>
    </row>
    <row r="772" spans="2:4" x14ac:dyDescent="0.4">
      <c r="B772" s="38"/>
      <c r="D772" s="53"/>
    </row>
    <row r="773" spans="2:4" x14ac:dyDescent="0.4">
      <c r="B773" s="38"/>
      <c r="D773" s="53"/>
    </row>
    <row r="774" spans="2:4" x14ac:dyDescent="0.4">
      <c r="B774" s="38"/>
      <c r="D774" s="53"/>
    </row>
    <row r="775" spans="2:4" x14ac:dyDescent="0.4">
      <c r="B775" s="38"/>
      <c r="D775" s="53"/>
    </row>
    <row r="776" spans="2:4" x14ac:dyDescent="0.4">
      <c r="B776" s="38"/>
      <c r="D776" s="53"/>
    </row>
    <row r="777" spans="2:4" x14ac:dyDescent="0.4">
      <c r="B777" s="38"/>
      <c r="D777" s="53"/>
    </row>
    <row r="778" spans="2:4" x14ac:dyDescent="0.4">
      <c r="B778" s="38"/>
      <c r="D778" s="53"/>
    </row>
    <row r="779" spans="2:4" x14ac:dyDescent="0.4">
      <c r="B779" s="38"/>
      <c r="D779" s="53"/>
    </row>
    <row r="780" spans="2:4" x14ac:dyDescent="0.4">
      <c r="B780" s="38"/>
      <c r="D780" s="53"/>
    </row>
    <row r="781" spans="2:4" x14ac:dyDescent="0.4">
      <c r="B781" s="38"/>
      <c r="D781" s="53"/>
    </row>
    <row r="782" spans="2:4" x14ac:dyDescent="0.4">
      <c r="B782" s="38"/>
      <c r="D782" s="53"/>
    </row>
    <row r="783" spans="2:4" x14ac:dyDescent="0.4">
      <c r="B783" s="38"/>
      <c r="D783" s="53"/>
    </row>
    <row r="784" spans="2:4" x14ac:dyDescent="0.4">
      <c r="B784" s="38"/>
      <c r="D784" s="53"/>
    </row>
    <row r="785" spans="2:4" x14ac:dyDescent="0.4">
      <c r="B785" s="38"/>
      <c r="D785" s="53"/>
    </row>
    <row r="786" spans="2:4" x14ac:dyDescent="0.4">
      <c r="B786" s="38"/>
      <c r="D786" s="53"/>
    </row>
    <row r="787" spans="2:4" x14ac:dyDescent="0.4">
      <c r="B787" s="38"/>
      <c r="D787" s="53"/>
    </row>
    <row r="788" spans="2:4" x14ac:dyDescent="0.4">
      <c r="B788" s="38"/>
      <c r="D788" s="53"/>
    </row>
    <row r="789" spans="2:4" x14ac:dyDescent="0.4">
      <c r="B789" s="38"/>
      <c r="D789" s="53"/>
    </row>
    <row r="790" spans="2:4" x14ac:dyDescent="0.4">
      <c r="B790" s="38"/>
      <c r="D790" s="53"/>
    </row>
    <row r="791" spans="2:4" x14ac:dyDescent="0.4">
      <c r="B791" s="38"/>
      <c r="D791" s="53"/>
    </row>
    <row r="792" spans="2:4" x14ac:dyDescent="0.4">
      <c r="B792" s="38"/>
      <c r="D792" s="53"/>
    </row>
    <row r="793" spans="2:4" x14ac:dyDescent="0.4">
      <c r="B793" s="38"/>
      <c r="D793" s="53"/>
    </row>
    <row r="794" spans="2:4" x14ac:dyDescent="0.4">
      <c r="B794" s="38"/>
      <c r="D794" s="53"/>
    </row>
    <row r="795" spans="2:4" x14ac:dyDescent="0.4">
      <c r="B795" s="38"/>
      <c r="D795" s="53"/>
    </row>
    <row r="796" spans="2:4" x14ac:dyDescent="0.4">
      <c r="B796" s="38"/>
      <c r="D796" s="53"/>
    </row>
    <row r="797" spans="2:4" x14ac:dyDescent="0.4">
      <c r="B797" s="38"/>
      <c r="D797" s="53"/>
    </row>
    <row r="798" spans="2:4" x14ac:dyDescent="0.4">
      <c r="B798" s="38"/>
      <c r="D798" s="53"/>
    </row>
    <row r="799" spans="2:4" x14ac:dyDescent="0.4">
      <c r="B799" s="38"/>
      <c r="D799" s="53"/>
    </row>
    <row r="800" spans="2:4" x14ac:dyDescent="0.4">
      <c r="B800" s="38"/>
      <c r="D800" s="53"/>
    </row>
    <row r="801" spans="2:4" x14ac:dyDescent="0.4">
      <c r="B801" s="38"/>
      <c r="D801" s="53"/>
    </row>
    <row r="802" spans="2:4" x14ac:dyDescent="0.4">
      <c r="B802" s="38"/>
      <c r="D802" s="53"/>
    </row>
    <row r="803" spans="2:4" x14ac:dyDescent="0.4">
      <c r="B803" s="38"/>
      <c r="D803" s="53"/>
    </row>
    <row r="804" spans="2:4" x14ac:dyDescent="0.4">
      <c r="B804" s="38"/>
      <c r="D804" s="53"/>
    </row>
    <row r="805" spans="2:4" x14ac:dyDescent="0.4">
      <c r="B805" s="38"/>
      <c r="D805" s="53"/>
    </row>
    <row r="806" spans="2:4" x14ac:dyDescent="0.4">
      <c r="B806" s="38"/>
      <c r="D806" s="53"/>
    </row>
    <row r="807" spans="2:4" x14ac:dyDescent="0.4">
      <c r="B807" s="38"/>
      <c r="D807" s="53"/>
    </row>
    <row r="808" spans="2:4" x14ac:dyDescent="0.4">
      <c r="B808" s="38"/>
      <c r="D808" s="53"/>
    </row>
    <row r="809" spans="2:4" x14ac:dyDescent="0.4">
      <c r="B809" s="38"/>
      <c r="D809" s="53"/>
    </row>
    <row r="810" spans="2:4" x14ac:dyDescent="0.4">
      <c r="B810" s="38"/>
      <c r="D810" s="53"/>
    </row>
    <row r="811" spans="2:4" x14ac:dyDescent="0.4">
      <c r="B811" s="38"/>
      <c r="D811" s="53"/>
    </row>
    <row r="812" spans="2:4" x14ac:dyDescent="0.4">
      <c r="B812" s="38"/>
      <c r="D812" s="53"/>
    </row>
    <row r="813" spans="2:4" x14ac:dyDescent="0.4">
      <c r="B813" s="38"/>
      <c r="D813" s="53"/>
    </row>
    <row r="814" spans="2:4" x14ac:dyDescent="0.4">
      <c r="B814" s="38"/>
      <c r="D814" s="53"/>
    </row>
    <row r="815" spans="2:4" x14ac:dyDescent="0.4">
      <c r="B815" s="38"/>
      <c r="D815" s="53"/>
    </row>
    <row r="816" spans="2:4" x14ac:dyDescent="0.4">
      <c r="B816" s="38"/>
      <c r="D816" s="53"/>
    </row>
    <row r="817" spans="2:4" x14ac:dyDescent="0.4">
      <c r="B817" s="38"/>
      <c r="D817" s="53"/>
    </row>
    <row r="818" spans="2:4" x14ac:dyDescent="0.4">
      <c r="B818" s="38"/>
      <c r="D818" s="53"/>
    </row>
    <row r="819" spans="2:4" x14ac:dyDescent="0.4">
      <c r="B819" s="38"/>
      <c r="D819" s="53"/>
    </row>
    <row r="820" spans="2:4" x14ac:dyDescent="0.4">
      <c r="B820" s="38"/>
      <c r="D820" s="53"/>
    </row>
    <row r="821" spans="2:4" x14ac:dyDescent="0.4">
      <c r="B821" s="38"/>
      <c r="D821" s="53"/>
    </row>
    <row r="822" spans="2:4" x14ac:dyDescent="0.4">
      <c r="B822" s="38"/>
      <c r="D822" s="53"/>
    </row>
    <row r="823" spans="2:4" x14ac:dyDescent="0.4">
      <c r="B823" s="38"/>
      <c r="D823" s="53"/>
    </row>
    <row r="824" spans="2:4" x14ac:dyDescent="0.4">
      <c r="B824" s="38"/>
      <c r="D824" s="53"/>
    </row>
    <row r="825" spans="2:4" x14ac:dyDescent="0.4">
      <c r="B825" s="38"/>
      <c r="D825" s="53"/>
    </row>
    <row r="826" spans="2:4" x14ac:dyDescent="0.4">
      <c r="B826" s="38"/>
      <c r="D826" s="53"/>
    </row>
    <row r="827" spans="2:4" x14ac:dyDescent="0.4">
      <c r="B827" s="38"/>
      <c r="D827" s="53"/>
    </row>
    <row r="828" spans="2:4" x14ac:dyDescent="0.4">
      <c r="B828" s="38"/>
      <c r="D828" s="53"/>
    </row>
    <row r="829" spans="2:4" x14ac:dyDescent="0.4">
      <c r="B829" s="38"/>
      <c r="D829" s="53"/>
    </row>
    <row r="830" spans="2:4" x14ac:dyDescent="0.4">
      <c r="B830" s="38"/>
      <c r="D830" s="53"/>
    </row>
    <row r="831" spans="2:4" x14ac:dyDescent="0.4">
      <c r="B831" s="38"/>
      <c r="D831" s="53"/>
    </row>
    <row r="832" spans="2:4" x14ac:dyDescent="0.4">
      <c r="B832" s="38"/>
      <c r="D832" s="53"/>
    </row>
    <row r="833" spans="2:4" x14ac:dyDescent="0.4">
      <c r="B833" s="38"/>
      <c r="D833" s="53"/>
    </row>
    <row r="834" spans="2:4" x14ac:dyDescent="0.4">
      <c r="B834" s="38"/>
      <c r="D834" s="53"/>
    </row>
    <row r="835" spans="2:4" x14ac:dyDescent="0.4">
      <c r="B835" s="38"/>
      <c r="D835" s="53"/>
    </row>
    <row r="836" spans="2:4" x14ac:dyDescent="0.4">
      <c r="B836" s="38"/>
      <c r="D836" s="53"/>
    </row>
    <row r="837" spans="2:4" x14ac:dyDescent="0.4">
      <c r="B837" s="38"/>
      <c r="D837" s="53"/>
    </row>
    <row r="838" spans="2:4" x14ac:dyDescent="0.4">
      <c r="B838" s="38"/>
      <c r="D838" s="53"/>
    </row>
    <row r="839" spans="2:4" x14ac:dyDescent="0.4">
      <c r="B839" s="38"/>
      <c r="D839" s="53"/>
    </row>
    <row r="840" spans="2:4" x14ac:dyDescent="0.4">
      <c r="B840" s="38"/>
      <c r="D840" s="53"/>
    </row>
    <row r="841" spans="2:4" x14ac:dyDescent="0.4">
      <c r="B841" s="38"/>
      <c r="D841" s="53"/>
    </row>
    <row r="842" spans="2:4" x14ac:dyDescent="0.4">
      <c r="B842" s="38"/>
      <c r="D842" s="53"/>
    </row>
    <row r="843" spans="2:4" x14ac:dyDescent="0.4">
      <c r="B843" s="38"/>
      <c r="D843" s="53"/>
    </row>
    <row r="844" spans="2:4" x14ac:dyDescent="0.4">
      <c r="B844" s="38"/>
      <c r="D844" s="53"/>
    </row>
    <row r="845" spans="2:4" x14ac:dyDescent="0.4">
      <c r="B845" s="38"/>
      <c r="D845" s="53"/>
    </row>
    <row r="846" spans="2:4" x14ac:dyDescent="0.4">
      <c r="B846" s="38"/>
      <c r="D846" s="53"/>
    </row>
    <row r="847" spans="2:4" x14ac:dyDescent="0.4">
      <c r="B847" s="38"/>
      <c r="D847" s="53"/>
    </row>
    <row r="848" spans="2:4" x14ac:dyDescent="0.4">
      <c r="B848" s="38"/>
      <c r="D848" s="53"/>
    </row>
    <row r="849" spans="2:4" x14ac:dyDescent="0.4">
      <c r="B849" s="38"/>
      <c r="D849" s="53"/>
    </row>
    <row r="850" spans="2:4" x14ac:dyDescent="0.4">
      <c r="B850" s="38"/>
      <c r="D850" s="53"/>
    </row>
    <row r="851" spans="2:4" x14ac:dyDescent="0.4">
      <c r="B851" s="38"/>
      <c r="D851" s="53"/>
    </row>
    <row r="852" spans="2:4" x14ac:dyDescent="0.4">
      <c r="B852" s="38"/>
      <c r="D852" s="53"/>
    </row>
    <row r="853" spans="2:4" x14ac:dyDescent="0.4">
      <c r="B853" s="38"/>
      <c r="D853" s="53"/>
    </row>
    <row r="854" spans="2:4" x14ac:dyDescent="0.4">
      <c r="B854" s="38"/>
      <c r="D854" s="53"/>
    </row>
    <row r="855" spans="2:4" x14ac:dyDescent="0.4">
      <c r="B855" s="38"/>
      <c r="D855" s="53"/>
    </row>
    <row r="856" spans="2:4" x14ac:dyDescent="0.4">
      <c r="B856" s="38"/>
      <c r="D856" s="53"/>
    </row>
    <row r="857" spans="2:4" x14ac:dyDescent="0.4">
      <c r="B857" s="38"/>
      <c r="D857" s="53"/>
    </row>
    <row r="858" spans="2:4" x14ac:dyDescent="0.4">
      <c r="B858" s="38"/>
      <c r="D858" s="53"/>
    </row>
    <row r="859" spans="2:4" x14ac:dyDescent="0.4">
      <c r="B859" s="38"/>
      <c r="D859" s="53"/>
    </row>
    <row r="860" spans="2:4" x14ac:dyDescent="0.4">
      <c r="B860" s="38"/>
      <c r="D860" s="53"/>
    </row>
    <row r="861" spans="2:4" x14ac:dyDescent="0.4">
      <c r="B861" s="38"/>
      <c r="D861" s="53"/>
    </row>
    <row r="862" spans="2:4" x14ac:dyDescent="0.4">
      <c r="B862" s="38"/>
      <c r="D862" s="53"/>
    </row>
    <row r="863" spans="2:4" x14ac:dyDescent="0.4">
      <c r="B863" s="38"/>
      <c r="D863" s="53"/>
    </row>
    <row r="864" spans="2:4" x14ac:dyDescent="0.4">
      <c r="B864" s="38"/>
      <c r="D864" s="53"/>
    </row>
    <row r="865" spans="2:4" x14ac:dyDescent="0.4">
      <c r="B865" s="38"/>
      <c r="D865" s="53"/>
    </row>
    <row r="866" spans="2:4" x14ac:dyDescent="0.4">
      <c r="B866" s="38"/>
      <c r="D866" s="53"/>
    </row>
    <row r="867" spans="2:4" x14ac:dyDescent="0.4">
      <c r="B867" s="38"/>
      <c r="D867" s="53"/>
    </row>
    <row r="868" spans="2:4" x14ac:dyDescent="0.4">
      <c r="B868" s="38"/>
      <c r="D868" s="53"/>
    </row>
    <row r="869" spans="2:4" x14ac:dyDescent="0.4">
      <c r="B869" s="38"/>
      <c r="D869" s="53"/>
    </row>
    <row r="870" spans="2:4" x14ac:dyDescent="0.4">
      <c r="B870" s="38"/>
      <c r="D870" s="53"/>
    </row>
    <row r="871" spans="2:4" x14ac:dyDescent="0.4">
      <c r="B871" s="38"/>
      <c r="D871" s="53"/>
    </row>
    <row r="872" spans="2:4" x14ac:dyDescent="0.4">
      <c r="B872" s="38"/>
      <c r="D872" s="53"/>
    </row>
    <row r="873" spans="2:4" x14ac:dyDescent="0.4">
      <c r="B873" s="38"/>
      <c r="D873" s="53"/>
    </row>
    <row r="874" spans="2:4" x14ac:dyDescent="0.4">
      <c r="B874" s="38"/>
      <c r="D874" s="53"/>
    </row>
    <row r="875" spans="2:4" x14ac:dyDescent="0.4">
      <c r="B875" s="38"/>
      <c r="D875" s="53"/>
    </row>
    <row r="876" spans="2:4" x14ac:dyDescent="0.4">
      <c r="B876" s="38"/>
      <c r="D876" s="53"/>
    </row>
    <row r="877" spans="2:4" x14ac:dyDescent="0.4">
      <c r="B877" s="38"/>
      <c r="D877" s="53"/>
    </row>
    <row r="878" spans="2:4" x14ac:dyDescent="0.4">
      <c r="B878" s="38"/>
      <c r="D878" s="53"/>
    </row>
    <row r="879" spans="2:4" x14ac:dyDescent="0.4">
      <c r="B879" s="38"/>
      <c r="D879" s="53"/>
    </row>
    <row r="880" spans="2:4" x14ac:dyDescent="0.4">
      <c r="B880" s="38"/>
      <c r="D880" s="53"/>
    </row>
    <row r="881" spans="2:4" x14ac:dyDescent="0.4">
      <c r="B881" s="38"/>
      <c r="D881" s="53"/>
    </row>
    <row r="882" spans="2:4" x14ac:dyDescent="0.4">
      <c r="B882" s="38"/>
      <c r="D882" s="53"/>
    </row>
    <row r="883" spans="2:4" x14ac:dyDescent="0.4">
      <c r="B883" s="38"/>
      <c r="D883" s="53"/>
    </row>
    <row r="884" spans="2:4" x14ac:dyDescent="0.4">
      <c r="B884" s="38"/>
      <c r="D884" s="53"/>
    </row>
    <row r="885" spans="2:4" x14ac:dyDescent="0.4">
      <c r="B885" s="38"/>
      <c r="D885" s="53"/>
    </row>
    <row r="886" spans="2:4" x14ac:dyDescent="0.4">
      <c r="B886" s="38"/>
      <c r="D886" s="53"/>
    </row>
    <row r="887" spans="2:4" x14ac:dyDescent="0.4">
      <c r="B887" s="38"/>
      <c r="D887" s="53"/>
    </row>
    <row r="888" spans="2:4" x14ac:dyDescent="0.4">
      <c r="B888" s="38"/>
      <c r="D888" s="53"/>
    </row>
    <row r="889" spans="2:4" x14ac:dyDescent="0.4">
      <c r="B889" s="38"/>
      <c r="D889" s="53"/>
    </row>
    <row r="890" spans="2:4" x14ac:dyDescent="0.4">
      <c r="B890" s="38"/>
      <c r="D890" s="53"/>
    </row>
    <row r="891" spans="2:4" x14ac:dyDescent="0.4">
      <c r="B891" s="38"/>
      <c r="D891" s="53"/>
    </row>
    <row r="892" spans="2:4" x14ac:dyDescent="0.4">
      <c r="B892" s="38"/>
      <c r="D892" s="53"/>
    </row>
    <row r="893" spans="2:4" x14ac:dyDescent="0.4">
      <c r="B893" s="38"/>
      <c r="D893" s="53"/>
    </row>
    <row r="894" spans="2:4" x14ac:dyDescent="0.4">
      <c r="B894" s="38"/>
      <c r="D894" s="53"/>
    </row>
    <row r="895" spans="2:4" x14ac:dyDescent="0.4">
      <c r="B895" s="38"/>
      <c r="D895" s="53"/>
    </row>
    <row r="896" spans="2:4" x14ac:dyDescent="0.4">
      <c r="B896" s="38"/>
      <c r="D896" s="53"/>
    </row>
    <row r="897" spans="2:4" x14ac:dyDescent="0.4">
      <c r="B897" s="38"/>
      <c r="D897" s="53"/>
    </row>
    <row r="898" spans="2:4" x14ac:dyDescent="0.4">
      <c r="B898" s="38"/>
      <c r="D898" s="53"/>
    </row>
    <row r="899" spans="2:4" x14ac:dyDescent="0.4">
      <c r="B899" s="38"/>
      <c r="D899" s="53"/>
    </row>
    <row r="900" spans="2:4" x14ac:dyDescent="0.4">
      <c r="B900" s="38"/>
      <c r="D900" s="53"/>
    </row>
    <row r="901" spans="2:4" x14ac:dyDescent="0.4">
      <c r="B901" s="38"/>
      <c r="D901" s="53"/>
    </row>
    <row r="902" spans="2:4" x14ac:dyDescent="0.4">
      <c r="B902" s="38"/>
      <c r="D902" s="53"/>
    </row>
    <row r="903" spans="2:4" x14ac:dyDescent="0.4">
      <c r="B903" s="38"/>
      <c r="D903" s="53"/>
    </row>
    <row r="904" spans="2:4" x14ac:dyDescent="0.4">
      <c r="B904" s="38"/>
      <c r="D904" s="53"/>
    </row>
    <row r="905" spans="2:4" x14ac:dyDescent="0.4">
      <c r="B905" s="38"/>
      <c r="D905" s="53"/>
    </row>
    <row r="906" spans="2:4" x14ac:dyDescent="0.4">
      <c r="B906" s="38"/>
      <c r="D906" s="53"/>
    </row>
    <row r="907" spans="2:4" x14ac:dyDescent="0.4">
      <c r="B907" s="38"/>
      <c r="D907" s="53"/>
    </row>
    <row r="908" spans="2:4" x14ac:dyDescent="0.4">
      <c r="B908" s="38"/>
      <c r="D908" s="53"/>
    </row>
    <row r="909" spans="2:4" x14ac:dyDescent="0.4">
      <c r="B909" s="38"/>
      <c r="D909" s="53"/>
    </row>
    <row r="910" spans="2:4" x14ac:dyDescent="0.4">
      <c r="B910" s="38"/>
      <c r="D910" s="53"/>
    </row>
    <row r="911" spans="2:4" x14ac:dyDescent="0.4">
      <c r="B911" s="38"/>
      <c r="D911" s="53"/>
    </row>
    <row r="912" spans="2:4" x14ac:dyDescent="0.4">
      <c r="B912" s="38"/>
      <c r="D912" s="53"/>
    </row>
    <row r="913" spans="2:4" x14ac:dyDescent="0.4">
      <c r="B913" s="38"/>
      <c r="D913" s="53"/>
    </row>
    <row r="914" spans="2:4" x14ac:dyDescent="0.4">
      <c r="B914" s="38"/>
      <c r="D914" s="53"/>
    </row>
    <row r="915" spans="2:4" x14ac:dyDescent="0.4">
      <c r="B915" s="38"/>
      <c r="D915" s="53"/>
    </row>
    <row r="916" spans="2:4" x14ac:dyDescent="0.4">
      <c r="B916" s="38"/>
      <c r="D916" s="53"/>
    </row>
    <row r="917" spans="2:4" x14ac:dyDescent="0.4">
      <c r="B917" s="38"/>
      <c r="D917" s="53"/>
    </row>
    <row r="918" spans="2:4" x14ac:dyDescent="0.4">
      <c r="B918" s="38"/>
      <c r="D918" s="53"/>
    </row>
    <row r="919" spans="2:4" x14ac:dyDescent="0.4">
      <c r="B919" s="38"/>
      <c r="D919" s="53"/>
    </row>
    <row r="920" spans="2:4" x14ac:dyDescent="0.4">
      <c r="B920" s="38"/>
      <c r="D920" s="53"/>
    </row>
    <row r="921" spans="2:4" x14ac:dyDescent="0.4">
      <c r="B921" s="38"/>
      <c r="D921" s="53"/>
    </row>
    <row r="922" spans="2:4" x14ac:dyDescent="0.4">
      <c r="B922" s="38"/>
      <c r="D922" s="53"/>
    </row>
    <row r="923" spans="2:4" x14ac:dyDescent="0.4">
      <c r="B923" s="38"/>
      <c r="D923" s="53"/>
    </row>
    <row r="924" spans="2:4" x14ac:dyDescent="0.4">
      <c r="B924" s="38"/>
      <c r="D924" s="53"/>
    </row>
    <row r="925" spans="2:4" x14ac:dyDescent="0.4">
      <c r="B925" s="38"/>
      <c r="D925" s="53"/>
    </row>
    <row r="926" spans="2:4" x14ac:dyDescent="0.4">
      <c r="B926" s="38"/>
      <c r="D926" s="53"/>
    </row>
    <row r="927" spans="2:4" x14ac:dyDescent="0.4">
      <c r="B927" s="38"/>
      <c r="D927" s="53"/>
    </row>
    <row r="928" spans="2:4" x14ac:dyDescent="0.4">
      <c r="B928" s="38"/>
      <c r="D928" s="53"/>
    </row>
    <row r="929" spans="2:4" x14ac:dyDescent="0.4">
      <c r="B929" s="38"/>
      <c r="D929" s="53"/>
    </row>
    <row r="930" spans="2:4" x14ac:dyDescent="0.4">
      <c r="B930" s="38"/>
      <c r="D930" s="53"/>
    </row>
    <row r="931" spans="2:4" x14ac:dyDescent="0.4">
      <c r="B931" s="38"/>
      <c r="D931" s="53"/>
    </row>
    <row r="932" spans="2:4" x14ac:dyDescent="0.4">
      <c r="B932" s="38"/>
      <c r="D932" s="53"/>
    </row>
    <row r="933" spans="2:4" x14ac:dyDescent="0.4">
      <c r="B933" s="38"/>
      <c r="D933" s="53"/>
    </row>
    <row r="934" spans="2:4" x14ac:dyDescent="0.4">
      <c r="B934" s="38"/>
      <c r="D934" s="53"/>
    </row>
    <row r="935" spans="2:4" x14ac:dyDescent="0.4">
      <c r="B935" s="38"/>
      <c r="D935" s="53"/>
    </row>
    <row r="936" spans="2:4" x14ac:dyDescent="0.4">
      <c r="B936" s="38"/>
      <c r="D936" s="53"/>
    </row>
    <row r="937" spans="2:4" x14ac:dyDescent="0.4">
      <c r="B937" s="38"/>
      <c r="D937" s="53"/>
    </row>
    <row r="938" spans="2:4" x14ac:dyDescent="0.4">
      <c r="B938" s="38"/>
      <c r="D938" s="53"/>
    </row>
    <row r="939" spans="2:4" x14ac:dyDescent="0.4">
      <c r="B939" s="38"/>
      <c r="D939" s="53"/>
    </row>
    <row r="940" spans="2:4" x14ac:dyDescent="0.4">
      <c r="B940" s="38"/>
      <c r="D940" s="53"/>
    </row>
    <row r="941" spans="2:4" x14ac:dyDescent="0.4">
      <c r="B941" s="38"/>
      <c r="D941" s="53"/>
    </row>
    <row r="942" spans="2:4" x14ac:dyDescent="0.4">
      <c r="B942" s="38"/>
      <c r="D942" s="53"/>
    </row>
    <row r="943" spans="2:4" x14ac:dyDescent="0.4">
      <c r="B943" s="38"/>
      <c r="D943" s="53"/>
    </row>
    <row r="944" spans="2:4" x14ac:dyDescent="0.4">
      <c r="B944" s="38"/>
      <c r="D944" s="53"/>
    </row>
    <row r="945" spans="2:4" x14ac:dyDescent="0.4">
      <c r="B945" s="38"/>
      <c r="D945" s="53"/>
    </row>
    <row r="946" spans="2:4" x14ac:dyDescent="0.4">
      <c r="B946" s="38"/>
      <c r="D946" s="53"/>
    </row>
    <row r="947" spans="2:4" x14ac:dyDescent="0.4">
      <c r="B947" s="38"/>
      <c r="D947" s="53"/>
    </row>
    <row r="948" spans="2:4" x14ac:dyDescent="0.4">
      <c r="B948" s="38"/>
      <c r="D948" s="53"/>
    </row>
    <row r="949" spans="2:4" x14ac:dyDescent="0.4">
      <c r="B949" s="38"/>
      <c r="D949" s="53"/>
    </row>
    <row r="950" spans="2:4" x14ac:dyDescent="0.4">
      <c r="B950" s="38"/>
      <c r="D950" s="53"/>
    </row>
    <row r="951" spans="2:4" x14ac:dyDescent="0.4">
      <c r="B951" s="38"/>
      <c r="D951" s="53"/>
    </row>
    <row r="952" spans="2:4" x14ac:dyDescent="0.4">
      <c r="B952" s="38"/>
      <c r="D952" s="53"/>
    </row>
    <row r="953" spans="2:4" x14ac:dyDescent="0.4">
      <c r="B953" s="38"/>
      <c r="D953" s="53"/>
    </row>
    <row r="954" spans="2:4" x14ac:dyDescent="0.4">
      <c r="B954" s="38"/>
      <c r="D954" s="53"/>
    </row>
    <row r="955" spans="2:4" x14ac:dyDescent="0.4">
      <c r="B955" s="38"/>
      <c r="D955" s="53"/>
    </row>
    <row r="956" spans="2:4" x14ac:dyDescent="0.4">
      <c r="B956" s="38"/>
      <c r="D956" s="53"/>
    </row>
    <row r="957" spans="2:4" x14ac:dyDescent="0.4">
      <c r="B957" s="38"/>
      <c r="D957" s="53"/>
    </row>
    <row r="958" spans="2:4" x14ac:dyDescent="0.4">
      <c r="B958" s="38"/>
      <c r="D958" s="53"/>
    </row>
    <row r="959" spans="2:4" x14ac:dyDescent="0.4">
      <c r="B959" s="38"/>
      <c r="D959" s="53"/>
    </row>
    <row r="960" spans="2:4" x14ac:dyDescent="0.4">
      <c r="B960" s="38"/>
      <c r="D960" s="53"/>
    </row>
    <row r="961" spans="2:4" x14ac:dyDescent="0.4">
      <c r="B961" s="38"/>
      <c r="D961" s="53"/>
    </row>
    <row r="962" spans="2:4" x14ac:dyDescent="0.4">
      <c r="B962" s="38"/>
      <c r="D962" s="53"/>
    </row>
    <row r="963" spans="2:4" x14ac:dyDescent="0.4">
      <c r="B963" s="38"/>
      <c r="D963" s="53"/>
    </row>
    <row r="964" spans="2:4" x14ac:dyDescent="0.4">
      <c r="B964" s="38"/>
      <c r="D964" s="53"/>
    </row>
    <row r="965" spans="2:4" x14ac:dyDescent="0.4">
      <c r="B965" s="38"/>
      <c r="D965" s="53"/>
    </row>
    <row r="966" spans="2:4" x14ac:dyDescent="0.4">
      <c r="B966" s="38"/>
      <c r="D966" s="53"/>
    </row>
    <row r="967" spans="2:4" x14ac:dyDescent="0.4">
      <c r="B967" s="38"/>
      <c r="D967" s="53"/>
    </row>
    <row r="968" spans="2:4" x14ac:dyDescent="0.4">
      <c r="B968" s="38"/>
      <c r="D968" s="53"/>
    </row>
    <row r="969" spans="2:4" x14ac:dyDescent="0.4">
      <c r="B969" s="38"/>
      <c r="D969" s="53"/>
    </row>
    <row r="970" spans="2:4" x14ac:dyDescent="0.4">
      <c r="B970" s="38"/>
      <c r="D970" s="53"/>
    </row>
    <row r="971" spans="2:4" x14ac:dyDescent="0.4">
      <c r="B971" s="38"/>
      <c r="D971" s="53"/>
    </row>
    <row r="972" spans="2:4" x14ac:dyDescent="0.4">
      <c r="B972" s="38"/>
      <c r="D972" s="53"/>
    </row>
    <row r="973" spans="2:4" x14ac:dyDescent="0.4">
      <c r="B973" s="38"/>
      <c r="D973" s="53"/>
    </row>
    <row r="974" spans="2:4" x14ac:dyDescent="0.4">
      <c r="B974" s="38"/>
      <c r="D974" s="53"/>
    </row>
    <row r="975" spans="2:4" x14ac:dyDescent="0.4">
      <c r="B975" s="38"/>
      <c r="D975" s="53"/>
    </row>
    <row r="976" spans="2:4" x14ac:dyDescent="0.4">
      <c r="B976" s="38"/>
      <c r="D976" s="53"/>
    </row>
    <row r="977" spans="2:4" x14ac:dyDescent="0.4">
      <c r="B977" s="38"/>
      <c r="D977" s="53"/>
    </row>
    <row r="978" spans="2:4" x14ac:dyDescent="0.4">
      <c r="B978" s="38"/>
      <c r="D978" s="53"/>
    </row>
    <row r="979" spans="2:4" x14ac:dyDescent="0.4">
      <c r="B979" s="38"/>
      <c r="D979" s="53"/>
    </row>
    <row r="980" spans="2:4" x14ac:dyDescent="0.4">
      <c r="B980" s="38"/>
      <c r="D980" s="53"/>
    </row>
    <row r="981" spans="2:4" x14ac:dyDescent="0.4">
      <c r="B981" s="38"/>
      <c r="D981" s="53"/>
    </row>
    <row r="982" spans="2:4" x14ac:dyDescent="0.4">
      <c r="B982" s="38"/>
      <c r="D982" s="53"/>
    </row>
    <row r="983" spans="2:4" x14ac:dyDescent="0.4">
      <c r="B983" s="38"/>
      <c r="D983" s="53"/>
    </row>
    <row r="984" spans="2:4" x14ac:dyDescent="0.4">
      <c r="B984" s="38"/>
      <c r="D984" s="53"/>
    </row>
    <row r="985" spans="2:4" x14ac:dyDescent="0.4">
      <c r="B985" s="38"/>
      <c r="D985" s="53"/>
    </row>
    <row r="986" spans="2:4" x14ac:dyDescent="0.4">
      <c r="B986" s="38"/>
      <c r="D986" s="53"/>
    </row>
    <row r="987" spans="2:4" x14ac:dyDescent="0.4">
      <c r="B987" s="38"/>
      <c r="D987" s="53"/>
    </row>
    <row r="988" spans="2:4" x14ac:dyDescent="0.4">
      <c r="B988" s="38"/>
      <c r="D988" s="53"/>
    </row>
    <row r="989" spans="2:4" x14ac:dyDescent="0.4">
      <c r="B989" s="38"/>
      <c r="D989" s="53"/>
    </row>
    <row r="990" spans="2:4" x14ac:dyDescent="0.4">
      <c r="B990" s="38"/>
      <c r="D990" s="53"/>
    </row>
    <row r="991" spans="2:4" x14ac:dyDescent="0.4">
      <c r="B991" s="38"/>
      <c r="D991" s="53"/>
    </row>
    <row r="992" spans="2:4" x14ac:dyDescent="0.4">
      <c r="B992" s="38"/>
      <c r="D992" s="53"/>
    </row>
    <row r="993" spans="2:4" x14ac:dyDescent="0.4">
      <c r="B993" s="38"/>
      <c r="D993" s="53"/>
    </row>
    <row r="994" spans="2:4" x14ac:dyDescent="0.4">
      <c r="B994" s="38"/>
      <c r="D994" s="53"/>
    </row>
    <row r="995" spans="2:4" x14ac:dyDescent="0.4">
      <c r="B995" s="38"/>
      <c r="D995" s="53"/>
    </row>
    <row r="996" spans="2:4" x14ac:dyDescent="0.4">
      <c r="B996" s="38"/>
      <c r="D996" s="53"/>
    </row>
    <row r="997" spans="2:4" x14ac:dyDescent="0.4">
      <c r="B997" s="38"/>
      <c r="D997" s="53"/>
    </row>
    <row r="998" spans="2:4" x14ac:dyDescent="0.4">
      <c r="B998" s="38"/>
      <c r="D998" s="53"/>
    </row>
    <row r="999" spans="2:4" x14ac:dyDescent="0.4">
      <c r="B999" s="38"/>
      <c r="D999" s="53"/>
    </row>
    <row r="1000" spans="2:4" x14ac:dyDescent="0.4">
      <c r="B1000" s="38"/>
      <c r="D1000" s="53"/>
    </row>
  </sheetData>
  <conditionalFormatting sqref="G1:G1000 H1">
    <cfRule type="cellIs" dxfId="3" priority="1" operator="equal">
      <formula>"כן"</formula>
    </cfRule>
  </conditionalFormatting>
  <conditionalFormatting sqref="G1:G1000 H1">
    <cfRule type="cellIs" dxfId="2" priority="2" operator="equal">
      <formula>"לא"</formula>
    </cfRule>
  </conditionalFormatting>
  <conditionalFormatting sqref="F1:F1000">
    <cfRule type="cellIs" dxfId="1" priority="3" operator="equal">
      <formula>"התקבל"</formula>
    </cfRule>
  </conditionalFormatting>
  <conditionalFormatting sqref="F1:F1000">
    <cfRule type="cellIs" dxfId="0" priority="4" operator="equal">
      <formula>"טרם התקבל"</formula>
    </cfRule>
  </conditionalFormatting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xr:uid="{00000000-0002-0000-0200-000000000000}">
          <x14:formula1>
            <xm:f>גיליון6!$C$1:$C$15</xm:f>
          </x14:formula1>
          <xm:sqref>A2:A250</xm:sqref>
        </x14:dataValidation>
        <x14:dataValidation type="list" allowBlank="1" xr:uid="{00000000-0002-0000-0200-000001000000}">
          <x14:formula1>
            <xm:f>גיליון6!$E$1:$E$2</xm:f>
          </x14:formula1>
          <xm:sqref>F2:F250</xm:sqref>
        </x14:dataValidation>
        <x14:dataValidation type="list" allowBlank="1" xr:uid="{00000000-0002-0000-0200-000002000000}">
          <x14:formula1>
            <xm:f>גיליון6!$G$1:$G$2</xm:f>
          </x14:formula1>
          <xm:sqref>G2:G250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E68"/>
  <sheetViews>
    <sheetView rightToLeft="1" workbookViewId="0">
      <selection activeCell="E16" sqref="E16"/>
    </sheetView>
  </sheetViews>
  <sheetFormatPr defaultColWidth="15.109375" defaultRowHeight="15" customHeight="1" x14ac:dyDescent="0.4"/>
  <sheetData>
    <row r="1" spans="1:5" x14ac:dyDescent="0.4">
      <c r="A1" s="54" t="s">
        <v>256</v>
      </c>
      <c r="B1" s="54" t="s">
        <v>257</v>
      </c>
      <c r="C1" s="55" t="s">
        <v>258</v>
      </c>
      <c r="D1" s="56" t="s">
        <v>259</v>
      </c>
      <c r="E1" s="54" t="s">
        <v>260</v>
      </c>
    </row>
    <row r="2" spans="1:5" x14ac:dyDescent="0.4">
      <c r="A2" s="57" t="s">
        <v>261</v>
      </c>
      <c r="B2" s="58">
        <v>67980</v>
      </c>
      <c r="C2" s="59">
        <v>71931</v>
      </c>
      <c r="D2" s="60"/>
      <c r="E2" s="61"/>
    </row>
    <row r="3" spans="1:5" x14ac:dyDescent="0.4">
      <c r="A3" s="57" t="s">
        <v>262</v>
      </c>
      <c r="B3" s="58">
        <v>67980</v>
      </c>
      <c r="C3" s="59">
        <v>64616</v>
      </c>
      <c r="D3" s="60"/>
      <c r="E3" s="61"/>
    </row>
    <row r="4" spans="1:5" x14ac:dyDescent="0.4">
      <c r="A4" s="57" t="s">
        <v>263</v>
      </c>
      <c r="B4" s="58">
        <v>43800</v>
      </c>
      <c r="C4" s="59">
        <v>44543</v>
      </c>
      <c r="D4" s="60"/>
      <c r="E4" s="58">
        <v>45990</v>
      </c>
    </row>
    <row r="5" spans="1:5" x14ac:dyDescent="0.4">
      <c r="A5" s="57" t="s">
        <v>264</v>
      </c>
      <c r="B5" s="58">
        <v>22965</v>
      </c>
      <c r="C5" s="59">
        <v>23525</v>
      </c>
      <c r="D5" s="60"/>
      <c r="E5" s="58">
        <v>23465</v>
      </c>
    </row>
    <row r="6" spans="1:5" x14ac:dyDescent="0.4">
      <c r="A6" s="57" t="s">
        <v>265</v>
      </c>
      <c r="B6" s="58">
        <v>34872</v>
      </c>
      <c r="C6" s="59">
        <v>25873</v>
      </c>
      <c r="D6" s="60"/>
      <c r="E6" s="58">
        <v>41406</v>
      </c>
    </row>
    <row r="7" spans="1:5" x14ac:dyDescent="0.4">
      <c r="A7" s="57" t="s">
        <v>266</v>
      </c>
      <c r="B7" s="58">
        <v>7380</v>
      </c>
      <c r="C7" s="59">
        <v>6315</v>
      </c>
      <c r="D7" s="60"/>
      <c r="E7" s="62">
        <v>7380</v>
      </c>
    </row>
    <row r="8" spans="1:5" x14ac:dyDescent="0.4">
      <c r="A8" s="57" t="s">
        <v>267</v>
      </c>
      <c r="B8" s="58">
        <v>28068</v>
      </c>
      <c r="C8" s="59">
        <v>28068</v>
      </c>
      <c r="D8" s="60"/>
      <c r="E8" s="58">
        <v>28068</v>
      </c>
    </row>
    <row r="9" spans="1:5" x14ac:dyDescent="0.4">
      <c r="A9" s="57" t="s">
        <v>268</v>
      </c>
      <c r="B9" s="58">
        <v>1592</v>
      </c>
      <c r="C9" s="59">
        <v>1299</v>
      </c>
      <c r="D9" s="60"/>
      <c r="E9" s="58">
        <v>1299</v>
      </c>
    </row>
    <row r="10" spans="1:5" x14ac:dyDescent="0.4">
      <c r="A10" s="57" t="s">
        <v>269</v>
      </c>
      <c r="B10" s="58">
        <v>1668</v>
      </c>
      <c r="C10" s="59">
        <v>1668</v>
      </c>
      <c r="D10" s="63"/>
      <c r="E10" s="58">
        <v>1668</v>
      </c>
    </row>
    <row r="11" spans="1:5" x14ac:dyDescent="0.4">
      <c r="A11" s="57" t="s">
        <v>270</v>
      </c>
      <c r="B11" s="58">
        <v>3000</v>
      </c>
      <c r="C11" s="59">
        <v>3000</v>
      </c>
      <c r="D11" s="63"/>
      <c r="E11" s="58">
        <v>3000</v>
      </c>
    </row>
    <row r="12" spans="1:5" x14ac:dyDescent="0.4">
      <c r="A12" s="57" t="s">
        <v>271</v>
      </c>
      <c r="B12" s="58"/>
      <c r="C12" s="59"/>
      <c r="D12" s="60"/>
      <c r="E12" s="64">
        <v>1300</v>
      </c>
    </row>
    <row r="13" spans="1:5" x14ac:dyDescent="0.4">
      <c r="A13" s="57" t="s">
        <v>82</v>
      </c>
      <c r="B13" s="58"/>
      <c r="C13" s="59"/>
      <c r="D13" s="60"/>
      <c r="E13" s="64">
        <v>17900</v>
      </c>
    </row>
    <row r="14" spans="1:5" x14ac:dyDescent="0.4">
      <c r="A14" s="65"/>
      <c r="B14" s="66"/>
      <c r="C14" s="66"/>
      <c r="D14" s="67"/>
      <c r="E14" s="66"/>
    </row>
    <row r="15" spans="1:5" x14ac:dyDescent="0.4">
      <c r="A15" s="68" t="s">
        <v>36</v>
      </c>
      <c r="B15" s="57"/>
      <c r="C15" s="59"/>
      <c r="D15" s="63"/>
      <c r="E15" s="57"/>
    </row>
    <row r="16" spans="1:5" x14ac:dyDescent="0.4">
      <c r="A16" s="57" t="s">
        <v>272</v>
      </c>
      <c r="B16" s="58">
        <v>21061</v>
      </c>
      <c r="C16" s="59">
        <v>18869</v>
      </c>
      <c r="D16" s="60"/>
      <c r="E16" s="58">
        <v>21300</v>
      </c>
    </row>
    <row r="17" spans="1:5" x14ac:dyDescent="0.4">
      <c r="A17" s="57" t="s">
        <v>273</v>
      </c>
      <c r="B17" s="62">
        <v>2200</v>
      </c>
      <c r="C17" s="59">
        <v>1461</v>
      </c>
      <c r="D17" s="60"/>
      <c r="E17" s="62">
        <v>1500</v>
      </c>
    </row>
    <row r="18" spans="1:5" x14ac:dyDescent="0.4">
      <c r="A18" s="57"/>
      <c r="B18" s="58"/>
      <c r="C18" s="59"/>
      <c r="D18" s="60"/>
      <c r="E18" s="58"/>
    </row>
    <row r="19" spans="1:5" x14ac:dyDescent="0.4">
      <c r="A19" s="65"/>
      <c r="B19" s="66"/>
      <c r="C19" s="66"/>
      <c r="D19" s="67"/>
      <c r="E19" s="66">
        <v>23300</v>
      </c>
    </row>
    <row r="20" spans="1:5" x14ac:dyDescent="0.4">
      <c r="A20" s="68" t="s">
        <v>49</v>
      </c>
      <c r="B20" s="57"/>
      <c r="C20" s="59"/>
      <c r="D20" s="63"/>
      <c r="E20" s="57"/>
    </row>
    <row r="21" spans="1:5" x14ac:dyDescent="0.4">
      <c r="A21" s="57" t="s">
        <v>274</v>
      </c>
      <c r="B21" s="58">
        <v>16142</v>
      </c>
      <c r="C21" s="59">
        <v>14543</v>
      </c>
      <c r="D21" s="60"/>
      <c r="E21" s="58">
        <v>10648</v>
      </c>
    </row>
    <row r="22" spans="1:5" x14ac:dyDescent="0.4">
      <c r="A22" s="57" t="s">
        <v>275</v>
      </c>
      <c r="B22" s="58"/>
      <c r="C22" s="59"/>
      <c r="D22" s="60"/>
      <c r="E22" s="58">
        <v>1500</v>
      </c>
    </row>
    <row r="23" spans="1:5" x14ac:dyDescent="0.4">
      <c r="A23" s="57" t="s">
        <v>276</v>
      </c>
      <c r="B23" s="58">
        <v>9550</v>
      </c>
      <c r="C23" s="59">
        <v>9550</v>
      </c>
      <c r="D23" s="60"/>
      <c r="E23" s="58">
        <v>10000</v>
      </c>
    </row>
    <row r="24" spans="1:5" x14ac:dyDescent="0.4">
      <c r="A24" s="57" t="s">
        <v>55</v>
      </c>
      <c r="B24" s="58">
        <v>1900</v>
      </c>
      <c r="C24" s="59">
        <v>1900</v>
      </c>
      <c r="D24" s="60"/>
      <c r="E24" s="64">
        <v>945</v>
      </c>
    </row>
    <row r="25" spans="1:5" x14ac:dyDescent="0.4">
      <c r="A25" s="57" t="s">
        <v>277</v>
      </c>
      <c r="B25" s="58">
        <v>2200</v>
      </c>
      <c r="C25" s="59">
        <v>2200</v>
      </c>
      <c r="D25" s="60"/>
      <c r="E25" s="64">
        <v>2650</v>
      </c>
    </row>
    <row r="26" spans="1:5" x14ac:dyDescent="0.4">
      <c r="A26" s="57" t="s">
        <v>278</v>
      </c>
      <c r="B26" s="58"/>
      <c r="C26" s="59"/>
      <c r="D26" s="60"/>
      <c r="E26" s="58">
        <v>2000</v>
      </c>
    </row>
    <row r="27" spans="1:5" x14ac:dyDescent="0.4">
      <c r="A27" s="57"/>
      <c r="B27" s="57"/>
      <c r="C27" s="59"/>
      <c r="D27" s="63"/>
      <c r="E27" s="58"/>
    </row>
    <row r="28" spans="1:5" x14ac:dyDescent="0.4">
      <c r="A28" s="65"/>
      <c r="B28" s="66"/>
      <c r="C28" s="66"/>
      <c r="D28" s="67"/>
      <c r="E28" s="66">
        <v>33567</v>
      </c>
    </row>
    <row r="29" spans="1:5" x14ac:dyDescent="0.4">
      <c r="A29" s="69" t="s">
        <v>71</v>
      </c>
      <c r="B29" s="58"/>
      <c r="C29" s="59"/>
      <c r="D29" s="60"/>
      <c r="E29" s="58"/>
    </row>
    <row r="30" spans="1:5" x14ac:dyDescent="0.4">
      <c r="A30" s="57" t="s">
        <v>279</v>
      </c>
      <c r="B30" s="58">
        <v>10000</v>
      </c>
      <c r="C30" s="59">
        <v>5000</v>
      </c>
      <c r="D30" s="63"/>
      <c r="E30" s="58">
        <v>5000</v>
      </c>
    </row>
    <row r="31" spans="1:5" x14ac:dyDescent="0.4">
      <c r="A31" s="57" t="s">
        <v>280</v>
      </c>
      <c r="B31" s="58">
        <v>20000</v>
      </c>
      <c r="C31" s="59">
        <v>20000</v>
      </c>
      <c r="D31" s="63"/>
      <c r="E31" s="58">
        <v>20000</v>
      </c>
    </row>
    <row r="32" spans="1:5" x14ac:dyDescent="0.4">
      <c r="A32" s="57" t="s">
        <v>281</v>
      </c>
      <c r="B32" s="58">
        <v>65000</v>
      </c>
      <c r="C32" s="59">
        <v>57790</v>
      </c>
      <c r="D32" s="60"/>
      <c r="E32" s="58">
        <v>60000</v>
      </c>
    </row>
    <row r="33" spans="1:5" x14ac:dyDescent="0.4">
      <c r="A33" s="57"/>
      <c r="B33" s="58"/>
      <c r="C33" s="59"/>
      <c r="D33" s="60"/>
      <c r="E33" s="58"/>
    </row>
    <row r="34" spans="1:5" x14ac:dyDescent="0.4">
      <c r="A34" s="65"/>
      <c r="B34" s="66"/>
      <c r="C34" s="66"/>
      <c r="D34" s="67"/>
      <c r="E34" s="66">
        <v>85000</v>
      </c>
    </row>
    <row r="35" spans="1:5" x14ac:dyDescent="0.4">
      <c r="A35" s="68" t="s">
        <v>45</v>
      </c>
      <c r="B35" s="57"/>
      <c r="C35" s="58"/>
      <c r="D35" s="63"/>
      <c r="E35" s="57"/>
    </row>
    <row r="36" spans="1:5" x14ac:dyDescent="0.4">
      <c r="A36" s="57" t="s">
        <v>282</v>
      </c>
      <c r="B36" s="58">
        <v>22130</v>
      </c>
      <c r="C36" s="59">
        <v>13510</v>
      </c>
      <c r="D36" s="60"/>
      <c r="E36" s="58">
        <v>21300</v>
      </c>
    </row>
    <row r="37" spans="1:5" x14ac:dyDescent="0.4">
      <c r="A37" s="57" t="s">
        <v>283</v>
      </c>
      <c r="B37" s="58"/>
      <c r="C37" s="59"/>
      <c r="D37" s="60"/>
      <c r="E37" s="58"/>
    </row>
    <row r="38" spans="1:5" x14ac:dyDescent="0.4">
      <c r="A38" s="57" t="s">
        <v>284</v>
      </c>
      <c r="B38" s="58"/>
      <c r="C38" s="59"/>
      <c r="D38" s="60"/>
      <c r="E38" s="58">
        <v>2164</v>
      </c>
    </row>
    <row r="39" spans="1:5" x14ac:dyDescent="0.4">
      <c r="A39" s="65"/>
      <c r="B39" s="66"/>
      <c r="C39" s="66"/>
      <c r="D39" s="67"/>
      <c r="E39" s="66"/>
    </row>
    <row r="40" spans="1:5" x14ac:dyDescent="0.4">
      <c r="A40" s="68" t="s">
        <v>285</v>
      </c>
      <c r="B40" s="57"/>
      <c r="C40" s="59"/>
      <c r="D40" s="63"/>
      <c r="E40" s="57"/>
    </row>
    <row r="41" spans="1:5" x14ac:dyDescent="0.4">
      <c r="A41" s="57" t="s">
        <v>286</v>
      </c>
      <c r="B41" s="58">
        <v>9782</v>
      </c>
      <c r="C41" s="59">
        <v>7349</v>
      </c>
      <c r="D41" s="60"/>
      <c r="E41" s="58">
        <v>11064</v>
      </c>
    </row>
    <row r="42" spans="1:5" x14ac:dyDescent="0.4">
      <c r="A42" s="57" t="s">
        <v>287</v>
      </c>
      <c r="B42" s="58"/>
      <c r="C42" s="59"/>
      <c r="D42" s="60"/>
      <c r="E42" s="58"/>
    </row>
    <row r="43" spans="1:5" x14ac:dyDescent="0.4">
      <c r="A43" s="57" t="s">
        <v>288</v>
      </c>
      <c r="B43" s="58"/>
      <c r="C43" s="59"/>
      <c r="D43" s="60"/>
      <c r="E43" s="58">
        <v>1000</v>
      </c>
    </row>
    <row r="44" spans="1:5" x14ac:dyDescent="0.4">
      <c r="A44" s="65"/>
      <c r="B44" s="66"/>
      <c r="C44" s="66"/>
      <c r="D44" s="67"/>
      <c r="E44" s="66"/>
    </row>
    <row r="45" spans="1:5" x14ac:dyDescent="0.4">
      <c r="A45" s="68" t="s">
        <v>41</v>
      </c>
      <c r="B45" s="57"/>
      <c r="C45" s="59"/>
      <c r="D45" s="63"/>
      <c r="E45" s="57"/>
    </row>
    <row r="46" spans="1:5" x14ac:dyDescent="0.4">
      <c r="A46" s="57" t="s">
        <v>289</v>
      </c>
      <c r="B46" s="58">
        <v>16718</v>
      </c>
      <c r="C46" s="59">
        <v>12202</v>
      </c>
      <c r="D46" s="60"/>
      <c r="E46" s="58">
        <v>17700</v>
      </c>
    </row>
    <row r="47" spans="1:5" x14ac:dyDescent="0.4">
      <c r="A47" s="57" t="s">
        <v>42</v>
      </c>
      <c r="B47" s="58"/>
      <c r="C47" s="59"/>
      <c r="D47" s="60"/>
      <c r="E47" s="58">
        <v>500</v>
      </c>
    </row>
    <row r="48" spans="1:5" x14ac:dyDescent="0.4">
      <c r="A48" s="57" t="s">
        <v>290</v>
      </c>
      <c r="B48" s="58">
        <v>1600</v>
      </c>
      <c r="C48" s="59">
        <v>200</v>
      </c>
      <c r="D48" s="60"/>
      <c r="E48" s="58">
        <v>600</v>
      </c>
    </row>
    <row r="49" spans="1:5" x14ac:dyDescent="0.4">
      <c r="A49" s="57"/>
      <c r="B49" s="58"/>
      <c r="C49" s="59"/>
      <c r="D49" s="60"/>
      <c r="E49" s="58"/>
    </row>
    <row r="50" spans="1:5" x14ac:dyDescent="0.4">
      <c r="A50" s="65"/>
      <c r="B50" s="66"/>
      <c r="C50" s="66"/>
      <c r="D50" s="67"/>
      <c r="E50" s="66"/>
    </row>
    <row r="51" spans="1:5" x14ac:dyDescent="0.4">
      <c r="A51" s="57" t="s">
        <v>291</v>
      </c>
      <c r="B51" s="58"/>
      <c r="C51" s="59"/>
      <c r="D51" s="60"/>
      <c r="E51" s="58">
        <v>20000</v>
      </c>
    </row>
    <row r="52" spans="1:5" x14ac:dyDescent="0.4">
      <c r="A52" s="65"/>
      <c r="B52" s="66"/>
      <c r="C52" s="66"/>
      <c r="D52" s="67"/>
      <c r="E52" s="66">
        <v>20000</v>
      </c>
    </row>
    <row r="53" spans="1:5" x14ac:dyDescent="0.4">
      <c r="A53" s="57"/>
      <c r="B53" s="57"/>
      <c r="C53" s="59"/>
      <c r="D53" s="63"/>
      <c r="E53" s="57"/>
    </row>
    <row r="54" spans="1:5" x14ac:dyDescent="0.4">
      <c r="A54" s="57" t="s">
        <v>292</v>
      </c>
      <c r="B54" s="70">
        <v>477588</v>
      </c>
      <c r="C54" s="70">
        <v>435412</v>
      </c>
      <c r="D54" s="67"/>
      <c r="E54" s="70"/>
    </row>
    <row r="55" spans="1:5" x14ac:dyDescent="0.4">
      <c r="A55" s="57"/>
      <c r="B55" s="57"/>
      <c r="C55" s="58"/>
      <c r="D55" s="63"/>
      <c r="E55" s="57"/>
    </row>
    <row r="56" spans="1:5" x14ac:dyDescent="0.4">
      <c r="A56" s="71" t="s">
        <v>293</v>
      </c>
      <c r="B56" s="72"/>
      <c r="C56" s="73"/>
      <c r="D56" s="72"/>
      <c r="E56" s="72"/>
    </row>
    <row r="57" spans="1:5" x14ac:dyDescent="0.4">
      <c r="A57" s="69"/>
      <c r="B57" s="57"/>
      <c r="C57" s="59"/>
      <c r="D57" s="63"/>
      <c r="E57" s="57"/>
    </row>
    <row r="58" spans="1:5" x14ac:dyDescent="0.4">
      <c r="A58" s="57" t="s">
        <v>61</v>
      </c>
      <c r="B58" s="58"/>
      <c r="C58" s="59"/>
      <c r="D58" s="60"/>
      <c r="E58" s="58">
        <v>346000</v>
      </c>
    </row>
    <row r="59" spans="1:5" x14ac:dyDescent="0.4">
      <c r="A59" s="74" t="s">
        <v>294</v>
      </c>
      <c r="B59" s="58"/>
      <c r="C59" s="59"/>
      <c r="D59" s="60"/>
      <c r="E59" s="58">
        <v>22000</v>
      </c>
    </row>
    <row r="60" spans="1:5" x14ac:dyDescent="0.4">
      <c r="A60" s="57" t="s">
        <v>213</v>
      </c>
      <c r="B60" s="58"/>
      <c r="C60" s="59"/>
      <c r="D60" s="60"/>
      <c r="E60" s="58">
        <v>11280</v>
      </c>
    </row>
    <row r="61" spans="1:5" x14ac:dyDescent="0.4">
      <c r="A61" s="75" t="s">
        <v>295</v>
      </c>
      <c r="B61" s="58"/>
      <c r="C61" s="59"/>
      <c r="D61" s="60"/>
      <c r="E61" s="58">
        <v>10000</v>
      </c>
    </row>
    <row r="62" spans="1:5" x14ac:dyDescent="0.4">
      <c r="A62" s="57" t="s">
        <v>296</v>
      </c>
      <c r="B62" s="58"/>
      <c r="C62" s="59"/>
      <c r="D62" s="60"/>
      <c r="E62" s="58">
        <v>10800</v>
      </c>
    </row>
    <row r="63" spans="1:5" x14ac:dyDescent="0.4">
      <c r="A63" s="57" t="s">
        <v>297</v>
      </c>
      <c r="B63" s="58"/>
      <c r="C63" s="59"/>
      <c r="D63" s="60"/>
      <c r="E63" s="58">
        <v>20000</v>
      </c>
    </row>
    <row r="64" spans="1:5" x14ac:dyDescent="0.4">
      <c r="A64" s="57" t="s">
        <v>298</v>
      </c>
      <c r="B64" s="58"/>
      <c r="C64" s="59"/>
      <c r="D64" s="60"/>
      <c r="E64" s="58">
        <v>70000</v>
      </c>
    </row>
    <row r="65" spans="1:5" x14ac:dyDescent="0.4">
      <c r="A65" s="57" t="s">
        <v>299</v>
      </c>
      <c r="B65" s="57"/>
      <c r="C65" s="59"/>
      <c r="D65" s="63"/>
      <c r="E65" s="58">
        <v>7550</v>
      </c>
    </row>
    <row r="66" spans="1:5" x14ac:dyDescent="0.4">
      <c r="A66" s="57" t="s">
        <v>300</v>
      </c>
      <c r="B66" s="57"/>
      <c r="C66" s="59"/>
      <c r="D66" s="63"/>
      <c r="E66" s="58">
        <v>14670</v>
      </c>
    </row>
    <row r="67" spans="1:5" x14ac:dyDescent="0.4">
      <c r="A67" s="57" t="s">
        <v>301</v>
      </c>
      <c r="B67" s="57"/>
      <c r="C67" s="59"/>
      <c r="D67" s="63"/>
      <c r="E67" s="58">
        <v>20000</v>
      </c>
    </row>
    <row r="68" spans="1:5" x14ac:dyDescent="0.4">
      <c r="A68" s="76" t="s">
        <v>302</v>
      </c>
      <c r="B68" s="66"/>
      <c r="C68" s="66"/>
      <c r="D68" s="67"/>
      <c r="E68" s="66">
        <v>532300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I1004"/>
  <sheetViews>
    <sheetView rightToLeft="1" tabSelected="1" workbookViewId="0">
      <selection activeCell="D3" sqref="D3"/>
    </sheetView>
  </sheetViews>
  <sheetFormatPr defaultColWidth="15.109375" defaultRowHeight="15" customHeight="1" x14ac:dyDescent="0.4"/>
  <cols>
    <col min="4" max="4" width="17.38671875" customWidth="1"/>
    <col min="6" max="6" width="20.109375" customWidth="1"/>
  </cols>
  <sheetData>
    <row r="1" spans="1:9" x14ac:dyDescent="0.4">
      <c r="A1" s="77" t="s">
        <v>75</v>
      </c>
      <c r="B1" s="78" t="s">
        <v>303</v>
      </c>
      <c r="C1" s="78" t="s">
        <v>0</v>
      </c>
      <c r="D1" s="77" t="s">
        <v>1</v>
      </c>
      <c r="G1" s="53"/>
      <c r="H1" s="53"/>
    </row>
    <row r="2" spans="1:9" x14ac:dyDescent="0.4">
      <c r="A2" s="128" t="s">
        <v>55</v>
      </c>
      <c r="B2" s="129"/>
      <c r="C2" s="129"/>
      <c r="D2" s="130"/>
      <c r="G2" s="53"/>
      <c r="H2" s="53"/>
    </row>
    <row r="3" spans="1:9" x14ac:dyDescent="0.4">
      <c r="A3" s="79" t="s">
        <v>304</v>
      </c>
      <c r="B3" s="80">
        <v>500</v>
      </c>
      <c r="C3" s="80">
        <v>700</v>
      </c>
      <c r="D3" s="79" t="s">
        <v>305</v>
      </c>
      <c r="G3" s="53"/>
      <c r="H3" s="53"/>
    </row>
    <row r="4" spans="1:9" x14ac:dyDescent="0.4">
      <c r="A4" s="79" t="s">
        <v>306</v>
      </c>
      <c r="B4" s="80">
        <v>400</v>
      </c>
      <c r="C4" s="80">
        <v>550.74</v>
      </c>
      <c r="D4" s="81"/>
      <c r="G4" s="53"/>
      <c r="H4" s="53"/>
    </row>
    <row r="5" spans="1:9" x14ac:dyDescent="0.4">
      <c r="A5" s="79" t="s">
        <v>115</v>
      </c>
      <c r="B5" s="80">
        <v>250</v>
      </c>
      <c r="C5" s="80">
        <v>90</v>
      </c>
      <c r="D5" s="81"/>
      <c r="G5" s="53"/>
      <c r="H5" s="53"/>
    </row>
    <row r="6" spans="1:9" x14ac:dyDescent="0.4">
      <c r="A6" s="79" t="s">
        <v>307</v>
      </c>
      <c r="B6" s="80">
        <v>400</v>
      </c>
      <c r="C6" s="80">
        <v>400</v>
      </c>
      <c r="D6" s="79" t="s">
        <v>308</v>
      </c>
      <c r="G6" s="53"/>
      <c r="H6" s="53"/>
    </row>
    <row r="7" spans="1:9" x14ac:dyDescent="0.4">
      <c r="A7" s="79" t="s">
        <v>309</v>
      </c>
      <c r="B7" s="80">
        <v>150</v>
      </c>
      <c r="C7" s="80">
        <v>0</v>
      </c>
      <c r="D7" s="79" t="s">
        <v>310</v>
      </c>
      <c r="G7" s="53"/>
      <c r="H7" s="53"/>
    </row>
    <row r="8" spans="1:9" x14ac:dyDescent="0.4">
      <c r="A8" s="79" t="s">
        <v>113</v>
      </c>
      <c r="B8" s="80">
        <v>1440</v>
      </c>
      <c r="C8" s="80">
        <v>1440</v>
      </c>
      <c r="D8" s="79" t="s">
        <v>311</v>
      </c>
      <c r="G8" s="53"/>
      <c r="H8" s="53"/>
    </row>
    <row r="9" spans="1:9" x14ac:dyDescent="0.4">
      <c r="A9" s="79" t="s">
        <v>109</v>
      </c>
      <c r="B9" s="80">
        <v>500</v>
      </c>
      <c r="C9" s="80">
        <v>350</v>
      </c>
      <c r="D9" s="82" t="s">
        <v>312</v>
      </c>
      <c r="G9" s="53"/>
      <c r="H9" s="53"/>
    </row>
    <row r="10" spans="1:9" x14ac:dyDescent="0.4">
      <c r="A10" s="79" t="s">
        <v>313</v>
      </c>
      <c r="B10" s="80">
        <v>0</v>
      </c>
      <c r="C10" s="80">
        <v>0</v>
      </c>
      <c r="D10" s="82" t="s">
        <v>314</v>
      </c>
      <c r="G10" s="53"/>
      <c r="H10" s="53"/>
    </row>
    <row r="11" spans="1:9" x14ac:dyDescent="0.4">
      <c r="A11" s="79"/>
      <c r="B11" s="80"/>
      <c r="C11" s="83"/>
      <c r="D11" s="82"/>
      <c r="G11" s="53"/>
      <c r="H11" s="53"/>
    </row>
    <row r="12" spans="1:9" x14ac:dyDescent="0.4">
      <c r="A12" s="79"/>
      <c r="B12" s="80"/>
      <c r="C12" s="83"/>
      <c r="D12" s="82"/>
      <c r="G12" s="53"/>
      <c r="H12" s="53"/>
    </row>
    <row r="13" spans="1:9" x14ac:dyDescent="0.4">
      <c r="A13" s="79" t="s">
        <v>26</v>
      </c>
      <c r="B13" s="84">
        <f t="shared" ref="B13:C13" si="0">SUM(B3:B12)</f>
        <v>3640</v>
      </c>
      <c r="C13" s="85">
        <f t="shared" si="0"/>
        <v>3530.74</v>
      </c>
      <c r="D13" s="81"/>
      <c r="F13" s="77" t="s">
        <v>75</v>
      </c>
      <c r="G13" s="78" t="s">
        <v>303</v>
      </c>
      <c r="H13" s="78" t="s">
        <v>0</v>
      </c>
      <c r="I13" s="77" t="s">
        <v>1</v>
      </c>
    </row>
    <row r="14" spans="1:9" x14ac:dyDescent="0.4">
      <c r="A14" s="131" t="s">
        <v>315</v>
      </c>
      <c r="B14" s="129"/>
      <c r="C14" s="129"/>
      <c r="D14" s="130"/>
      <c r="F14" s="131" t="s">
        <v>316</v>
      </c>
      <c r="G14" s="129"/>
      <c r="H14" s="129"/>
      <c r="I14" s="130"/>
    </row>
    <row r="15" spans="1:9" x14ac:dyDescent="0.4">
      <c r="A15" s="86" t="s">
        <v>317</v>
      </c>
      <c r="B15" s="87">
        <v>8000</v>
      </c>
      <c r="C15" s="87">
        <v>0</v>
      </c>
      <c r="D15" s="88"/>
      <c r="F15" s="89" t="s">
        <v>318</v>
      </c>
      <c r="G15" s="90">
        <v>23000</v>
      </c>
      <c r="H15" s="91"/>
      <c r="I15" s="92"/>
    </row>
    <row r="16" spans="1:9" x14ac:dyDescent="0.4">
      <c r="A16" s="93" t="s">
        <v>319</v>
      </c>
      <c r="B16" s="87">
        <v>3000</v>
      </c>
      <c r="C16" s="87">
        <v>0</v>
      </c>
      <c r="D16" s="88"/>
      <c r="F16" s="89" t="s">
        <v>320</v>
      </c>
      <c r="G16" s="90">
        <v>7500</v>
      </c>
      <c r="H16" s="91"/>
      <c r="I16" s="92"/>
    </row>
    <row r="17" spans="1:9" x14ac:dyDescent="0.4">
      <c r="A17" s="93" t="s">
        <v>321</v>
      </c>
      <c r="B17" s="87">
        <v>10000</v>
      </c>
      <c r="C17" s="87">
        <v>0</v>
      </c>
      <c r="D17" s="88"/>
      <c r="F17" s="89" t="s">
        <v>322</v>
      </c>
      <c r="G17" s="90">
        <v>1500</v>
      </c>
      <c r="H17" s="91"/>
      <c r="I17" s="92"/>
    </row>
    <row r="18" spans="1:9" x14ac:dyDescent="0.4">
      <c r="A18" s="93" t="s">
        <v>323</v>
      </c>
      <c r="B18" s="87">
        <v>1000</v>
      </c>
      <c r="C18" s="87">
        <v>0</v>
      </c>
      <c r="D18" s="88"/>
      <c r="F18" s="89" t="s">
        <v>324</v>
      </c>
      <c r="G18" s="90">
        <v>2500</v>
      </c>
      <c r="H18" s="91"/>
      <c r="I18" s="92"/>
    </row>
    <row r="19" spans="1:9" x14ac:dyDescent="0.4">
      <c r="A19" s="94" t="s">
        <v>325</v>
      </c>
      <c r="B19" s="87">
        <v>2500</v>
      </c>
      <c r="C19" s="87">
        <v>2500</v>
      </c>
      <c r="D19" s="88"/>
      <c r="F19" s="89" t="s">
        <v>326</v>
      </c>
      <c r="G19" s="90">
        <v>2000</v>
      </c>
      <c r="H19" s="91"/>
      <c r="I19" s="92"/>
    </row>
    <row r="20" spans="1:9" x14ac:dyDescent="0.4">
      <c r="A20" s="93" t="s">
        <v>327</v>
      </c>
      <c r="B20" s="87">
        <v>4000</v>
      </c>
      <c r="C20" s="87">
        <v>6500</v>
      </c>
      <c r="D20" s="88"/>
      <c r="F20" s="89" t="s">
        <v>328</v>
      </c>
      <c r="G20" s="90">
        <v>10000</v>
      </c>
      <c r="H20" s="91"/>
      <c r="I20" s="92"/>
    </row>
    <row r="21" spans="1:9" x14ac:dyDescent="0.4">
      <c r="A21" s="93" t="s">
        <v>329</v>
      </c>
      <c r="B21" s="87">
        <v>20000</v>
      </c>
      <c r="C21" s="87">
        <v>20000</v>
      </c>
      <c r="D21" s="88"/>
      <c r="F21" s="89" t="s">
        <v>26</v>
      </c>
      <c r="G21" s="95">
        <f>SUM(G15:G20)</f>
        <v>46500</v>
      </c>
      <c r="H21" s="96">
        <f>SUM(H15:H19)</f>
        <v>0</v>
      </c>
      <c r="I21" s="92"/>
    </row>
    <row r="22" spans="1:9" x14ac:dyDescent="0.4">
      <c r="A22" s="93" t="s">
        <v>330</v>
      </c>
      <c r="B22" s="87">
        <v>10000</v>
      </c>
      <c r="C22" s="87">
        <v>8500</v>
      </c>
      <c r="D22" s="88"/>
      <c r="G22" s="53"/>
      <c r="H22" s="53"/>
    </row>
    <row r="23" spans="1:9" x14ac:dyDescent="0.4">
      <c r="A23" s="93" t="s">
        <v>331</v>
      </c>
      <c r="B23" s="87">
        <v>2000</v>
      </c>
      <c r="C23" s="87">
        <v>2500</v>
      </c>
      <c r="D23" s="88"/>
      <c r="G23" s="53"/>
      <c r="H23" s="53"/>
    </row>
    <row r="24" spans="1:9" x14ac:dyDescent="0.4">
      <c r="A24" s="93" t="s">
        <v>332</v>
      </c>
      <c r="B24" s="87">
        <v>1000</v>
      </c>
      <c r="C24" s="87">
        <v>1000</v>
      </c>
      <c r="D24" s="88"/>
      <c r="G24" s="53"/>
      <c r="H24" s="53"/>
    </row>
    <row r="25" spans="1:9" x14ac:dyDescent="0.4">
      <c r="A25" s="93" t="s">
        <v>333</v>
      </c>
      <c r="B25" s="87">
        <v>1200</v>
      </c>
      <c r="C25" s="87">
        <v>1200</v>
      </c>
      <c r="D25" s="88"/>
      <c r="G25" s="53"/>
      <c r="H25" s="53"/>
    </row>
    <row r="26" spans="1:9" x14ac:dyDescent="0.4">
      <c r="A26" s="94" t="s">
        <v>334</v>
      </c>
      <c r="B26" s="87">
        <v>1200</v>
      </c>
      <c r="C26" s="87">
        <v>3000</v>
      </c>
      <c r="D26" s="88"/>
      <c r="G26" s="53"/>
      <c r="H26" s="53"/>
    </row>
    <row r="27" spans="1:9" x14ac:dyDescent="0.4">
      <c r="A27" s="93" t="s">
        <v>335</v>
      </c>
      <c r="B27" s="87">
        <v>1000</v>
      </c>
      <c r="C27" s="87">
        <v>1000</v>
      </c>
      <c r="D27" s="88"/>
      <c r="G27" s="53"/>
      <c r="H27" s="53"/>
    </row>
    <row r="28" spans="1:9" x14ac:dyDescent="0.4">
      <c r="A28" s="93" t="s">
        <v>336</v>
      </c>
      <c r="B28" s="87">
        <v>400</v>
      </c>
      <c r="C28" s="87">
        <v>400</v>
      </c>
      <c r="D28" s="88"/>
      <c r="G28" s="53"/>
      <c r="H28" s="53"/>
    </row>
    <row r="29" spans="1:9" x14ac:dyDescent="0.4">
      <c r="A29" s="93" t="s">
        <v>337</v>
      </c>
      <c r="B29" s="87">
        <v>8000</v>
      </c>
      <c r="C29" s="87">
        <v>2000</v>
      </c>
      <c r="D29" s="97" t="s">
        <v>338</v>
      </c>
      <c r="G29" s="53"/>
      <c r="H29" s="53"/>
    </row>
    <row r="30" spans="1:9" x14ac:dyDescent="0.4">
      <c r="A30" s="93" t="s">
        <v>339</v>
      </c>
      <c r="B30" s="87">
        <v>2200</v>
      </c>
      <c r="C30" s="87">
        <v>1500</v>
      </c>
      <c r="D30" s="88"/>
      <c r="G30" s="53"/>
      <c r="H30" s="53"/>
    </row>
    <row r="31" spans="1:9" x14ac:dyDescent="0.4">
      <c r="A31" s="98" t="s">
        <v>340</v>
      </c>
      <c r="B31" s="99">
        <v>2000</v>
      </c>
      <c r="C31" s="99">
        <v>2000</v>
      </c>
      <c r="D31" s="98" t="s">
        <v>341</v>
      </c>
      <c r="G31" s="53"/>
      <c r="H31" s="53"/>
    </row>
    <row r="32" spans="1:9" x14ac:dyDescent="0.4">
      <c r="A32" s="98" t="s">
        <v>26</v>
      </c>
      <c r="B32" s="84">
        <f>SUM(B15:B31)</f>
        <v>77500</v>
      </c>
      <c r="C32" s="85">
        <f>SUM(C15:C31)</f>
        <v>52100</v>
      </c>
      <c r="D32" s="100"/>
      <c r="G32" s="53"/>
      <c r="H32" s="53"/>
    </row>
    <row r="33" spans="1:9" x14ac:dyDescent="0.4">
      <c r="A33" s="132" t="s">
        <v>342</v>
      </c>
      <c r="B33" s="129"/>
      <c r="C33" s="129"/>
      <c r="D33" s="130"/>
      <c r="F33" s="77" t="s">
        <v>75</v>
      </c>
      <c r="G33" s="78" t="s">
        <v>303</v>
      </c>
      <c r="H33" s="78" t="s">
        <v>0</v>
      </c>
      <c r="I33" s="77" t="s">
        <v>1</v>
      </c>
    </row>
    <row r="34" spans="1:9" x14ac:dyDescent="0.4">
      <c r="A34" s="101"/>
      <c r="B34" s="102"/>
      <c r="C34" s="102"/>
      <c r="D34" s="101"/>
      <c r="F34" s="132" t="s">
        <v>343</v>
      </c>
      <c r="G34" s="129"/>
      <c r="H34" s="129"/>
      <c r="I34" s="130"/>
    </row>
    <row r="35" spans="1:9" x14ac:dyDescent="0.4">
      <c r="A35" s="101"/>
      <c r="B35" s="103"/>
      <c r="C35" s="102"/>
      <c r="D35" s="101"/>
      <c r="F35" s="104"/>
      <c r="G35" s="105"/>
      <c r="H35" s="106"/>
      <c r="I35" s="107"/>
    </row>
    <row r="36" spans="1:9" x14ac:dyDescent="0.4">
      <c r="A36" s="101"/>
      <c r="B36" s="102"/>
      <c r="C36" s="102"/>
      <c r="D36" s="101"/>
      <c r="F36" s="104"/>
      <c r="G36" s="105"/>
      <c r="H36" s="106"/>
      <c r="I36" s="107"/>
    </row>
    <row r="37" spans="1:9" x14ac:dyDescent="0.4">
      <c r="A37" s="101"/>
      <c r="B37" s="102"/>
      <c r="C37" s="102"/>
      <c r="D37" s="101"/>
      <c r="F37" s="104"/>
      <c r="G37" s="105"/>
      <c r="H37" s="106"/>
      <c r="I37" s="107"/>
    </row>
    <row r="38" spans="1:9" x14ac:dyDescent="0.4">
      <c r="A38" s="101"/>
      <c r="B38" s="102"/>
      <c r="C38" s="102"/>
      <c r="D38" s="101"/>
      <c r="F38" s="104"/>
      <c r="G38" s="105"/>
      <c r="H38" s="106"/>
      <c r="I38" s="107"/>
    </row>
    <row r="39" spans="1:9" x14ac:dyDescent="0.4">
      <c r="A39" s="101"/>
      <c r="B39" s="102"/>
      <c r="C39" s="102"/>
      <c r="D39" s="101"/>
      <c r="F39" s="104"/>
      <c r="G39" s="105"/>
      <c r="H39" s="106"/>
      <c r="I39" s="107"/>
    </row>
    <row r="40" spans="1:9" x14ac:dyDescent="0.4">
      <c r="A40" s="101"/>
      <c r="B40" s="102"/>
      <c r="C40" s="102"/>
      <c r="D40" s="101"/>
      <c r="F40" s="104"/>
      <c r="G40" s="105"/>
      <c r="H40" s="106"/>
      <c r="I40" s="107"/>
    </row>
    <row r="41" spans="1:9" x14ac:dyDescent="0.4">
      <c r="A41" s="101"/>
      <c r="B41" s="102"/>
      <c r="C41" s="102"/>
      <c r="D41" s="101"/>
      <c r="F41" s="104" t="s">
        <v>26</v>
      </c>
      <c r="G41" s="95">
        <f>SUM(G35:G40)</f>
        <v>0</v>
      </c>
      <c r="H41" s="96">
        <f>SUM(H35:H39)</f>
        <v>0</v>
      </c>
      <c r="I41" s="107"/>
    </row>
    <row r="42" spans="1:9" x14ac:dyDescent="0.4">
      <c r="A42" s="101"/>
      <c r="B42" s="102"/>
      <c r="C42" s="102"/>
      <c r="D42" s="101"/>
      <c r="G42" s="53"/>
      <c r="H42" s="53"/>
    </row>
    <row r="43" spans="1:9" x14ac:dyDescent="0.4">
      <c r="A43" s="101"/>
      <c r="B43" s="102"/>
      <c r="C43" s="102"/>
      <c r="D43" s="101"/>
      <c r="G43" s="53"/>
      <c r="H43" s="53"/>
    </row>
    <row r="44" spans="1:9" x14ac:dyDescent="0.4">
      <c r="A44" s="101"/>
      <c r="B44" s="102"/>
      <c r="C44" s="102"/>
      <c r="D44" s="101"/>
      <c r="G44" s="53"/>
      <c r="H44" s="53"/>
    </row>
    <row r="45" spans="1:9" x14ac:dyDescent="0.4">
      <c r="A45" s="101"/>
      <c r="B45" s="102"/>
      <c r="C45" s="102"/>
      <c r="D45" s="101"/>
      <c r="G45" s="53"/>
      <c r="H45" s="53"/>
    </row>
    <row r="46" spans="1:9" x14ac:dyDescent="0.4">
      <c r="A46" s="101"/>
      <c r="B46" s="102"/>
      <c r="C46" s="102"/>
      <c r="D46" s="101"/>
      <c r="G46" s="53"/>
      <c r="H46" s="53"/>
    </row>
    <row r="47" spans="1:9" x14ac:dyDescent="0.4">
      <c r="A47" s="101"/>
      <c r="B47" s="102"/>
      <c r="C47" s="102"/>
      <c r="D47" s="101"/>
      <c r="G47" s="53"/>
      <c r="H47" s="53"/>
    </row>
    <row r="48" spans="1:9" x14ac:dyDescent="0.4">
      <c r="A48" s="101"/>
      <c r="B48" s="102"/>
      <c r="C48" s="102"/>
      <c r="D48" s="101"/>
      <c r="G48" s="53"/>
      <c r="H48" s="53"/>
    </row>
    <row r="49" spans="1:8" x14ac:dyDescent="0.4">
      <c r="A49" s="101"/>
      <c r="B49" s="102"/>
      <c r="C49" s="102"/>
      <c r="D49" s="101"/>
      <c r="G49" s="53"/>
      <c r="H49" s="53"/>
    </row>
    <row r="50" spans="1:8" x14ac:dyDescent="0.4">
      <c r="A50" s="101"/>
      <c r="B50" s="102"/>
      <c r="C50" s="102"/>
      <c r="D50" s="101"/>
      <c r="G50" s="53"/>
      <c r="H50" s="53"/>
    </row>
    <row r="51" spans="1:8" x14ac:dyDescent="0.4">
      <c r="B51" s="53"/>
      <c r="C51" s="53"/>
      <c r="G51" s="53"/>
      <c r="H51" s="53"/>
    </row>
    <row r="52" spans="1:8" x14ac:dyDescent="0.4">
      <c r="B52" s="53"/>
      <c r="C52" s="53"/>
      <c r="G52" s="53"/>
      <c r="H52" s="53"/>
    </row>
    <row r="53" spans="1:8" x14ac:dyDescent="0.4">
      <c r="B53" s="53"/>
      <c r="C53" s="53"/>
      <c r="G53" s="53"/>
      <c r="H53" s="53"/>
    </row>
    <row r="54" spans="1:8" x14ac:dyDescent="0.4">
      <c r="B54" s="53"/>
      <c r="C54" s="53"/>
      <c r="G54" s="53"/>
      <c r="H54" s="53"/>
    </row>
    <row r="55" spans="1:8" x14ac:dyDescent="0.4">
      <c r="B55" s="53"/>
      <c r="C55" s="53"/>
      <c r="G55" s="53"/>
      <c r="H55" s="53"/>
    </row>
    <row r="56" spans="1:8" x14ac:dyDescent="0.4">
      <c r="B56" s="53"/>
      <c r="C56" s="53"/>
      <c r="G56" s="53"/>
      <c r="H56" s="53"/>
    </row>
    <row r="57" spans="1:8" x14ac:dyDescent="0.4">
      <c r="B57" s="53"/>
      <c r="C57" s="53"/>
      <c r="G57" s="53"/>
      <c r="H57" s="53"/>
    </row>
    <row r="58" spans="1:8" x14ac:dyDescent="0.4">
      <c r="B58" s="53"/>
      <c r="C58" s="53"/>
      <c r="G58" s="53"/>
      <c r="H58" s="53"/>
    </row>
    <row r="59" spans="1:8" x14ac:dyDescent="0.4">
      <c r="B59" s="53"/>
      <c r="C59" s="53"/>
      <c r="G59" s="53"/>
      <c r="H59" s="53"/>
    </row>
    <row r="60" spans="1:8" x14ac:dyDescent="0.4">
      <c r="B60" s="53"/>
      <c r="C60" s="53"/>
      <c r="G60" s="53"/>
      <c r="H60" s="53"/>
    </row>
    <row r="61" spans="1:8" x14ac:dyDescent="0.4">
      <c r="B61" s="53"/>
      <c r="C61" s="53"/>
      <c r="G61" s="53"/>
      <c r="H61" s="53"/>
    </row>
    <row r="62" spans="1:8" x14ac:dyDescent="0.4">
      <c r="B62" s="53"/>
      <c r="C62" s="53"/>
      <c r="G62" s="53"/>
      <c r="H62" s="53"/>
    </row>
    <row r="63" spans="1:8" x14ac:dyDescent="0.4">
      <c r="B63" s="53"/>
      <c r="C63" s="53"/>
      <c r="G63" s="53"/>
      <c r="H63" s="53"/>
    </row>
    <row r="64" spans="1:8" x14ac:dyDescent="0.4">
      <c r="B64" s="53"/>
      <c r="C64" s="53"/>
      <c r="G64" s="53"/>
      <c r="H64" s="53"/>
    </row>
    <row r="65" spans="2:8" x14ac:dyDescent="0.4">
      <c r="B65" s="53"/>
      <c r="C65" s="53"/>
      <c r="G65" s="53"/>
      <c r="H65" s="53"/>
    </row>
    <row r="66" spans="2:8" x14ac:dyDescent="0.4">
      <c r="B66" s="53"/>
      <c r="C66" s="53"/>
      <c r="G66" s="53"/>
      <c r="H66" s="53"/>
    </row>
    <row r="67" spans="2:8" x14ac:dyDescent="0.4">
      <c r="B67" s="53"/>
      <c r="C67" s="53"/>
      <c r="G67" s="53"/>
      <c r="H67" s="53"/>
    </row>
    <row r="68" spans="2:8" x14ac:dyDescent="0.4">
      <c r="B68" s="53"/>
      <c r="C68" s="53"/>
      <c r="G68" s="53"/>
      <c r="H68" s="53"/>
    </row>
    <row r="69" spans="2:8" x14ac:dyDescent="0.4">
      <c r="B69" s="53"/>
      <c r="C69" s="53"/>
      <c r="G69" s="53"/>
      <c r="H69" s="53"/>
    </row>
    <row r="70" spans="2:8" x14ac:dyDescent="0.4">
      <c r="B70" s="53"/>
      <c r="C70" s="53"/>
      <c r="G70" s="53"/>
      <c r="H70" s="53"/>
    </row>
    <row r="71" spans="2:8" x14ac:dyDescent="0.4">
      <c r="B71" s="53"/>
      <c r="C71" s="53"/>
      <c r="G71" s="53"/>
      <c r="H71" s="53"/>
    </row>
    <row r="72" spans="2:8" x14ac:dyDescent="0.4">
      <c r="B72" s="53"/>
      <c r="C72" s="53"/>
      <c r="G72" s="53"/>
      <c r="H72" s="53"/>
    </row>
    <row r="73" spans="2:8" x14ac:dyDescent="0.4">
      <c r="B73" s="53"/>
      <c r="C73" s="53"/>
      <c r="G73" s="53"/>
      <c r="H73" s="53"/>
    </row>
    <row r="74" spans="2:8" x14ac:dyDescent="0.4">
      <c r="B74" s="53"/>
      <c r="C74" s="53"/>
      <c r="G74" s="53"/>
      <c r="H74" s="53"/>
    </row>
    <row r="75" spans="2:8" x14ac:dyDescent="0.4">
      <c r="B75" s="53"/>
      <c r="C75" s="53"/>
      <c r="G75" s="53"/>
      <c r="H75" s="53"/>
    </row>
    <row r="76" spans="2:8" x14ac:dyDescent="0.4">
      <c r="B76" s="53"/>
      <c r="C76" s="53"/>
      <c r="G76" s="53"/>
      <c r="H76" s="53"/>
    </row>
    <row r="77" spans="2:8" x14ac:dyDescent="0.4">
      <c r="B77" s="53"/>
      <c r="C77" s="53"/>
      <c r="G77" s="53"/>
      <c r="H77" s="53"/>
    </row>
    <row r="78" spans="2:8" x14ac:dyDescent="0.4">
      <c r="B78" s="53"/>
      <c r="C78" s="53"/>
      <c r="G78" s="53"/>
      <c r="H78" s="53"/>
    </row>
    <row r="79" spans="2:8" x14ac:dyDescent="0.4">
      <c r="B79" s="53"/>
      <c r="C79" s="53"/>
      <c r="G79" s="53"/>
      <c r="H79" s="53"/>
    </row>
    <row r="80" spans="2:8" x14ac:dyDescent="0.4">
      <c r="B80" s="53"/>
      <c r="C80" s="53"/>
      <c r="G80" s="53"/>
      <c r="H80" s="53"/>
    </row>
    <row r="81" spans="2:8" x14ac:dyDescent="0.4">
      <c r="B81" s="53"/>
      <c r="C81" s="53"/>
      <c r="G81" s="53"/>
      <c r="H81" s="53"/>
    </row>
    <row r="82" spans="2:8" x14ac:dyDescent="0.4">
      <c r="B82" s="53"/>
      <c r="C82" s="53"/>
      <c r="G82" s="53"/>
      <c r="H82" s="53"/>
    </row>
    <row r="83" spans="2:8" x14ac:dyDescent="0.4">
      <c r="B83" s="53"/>
      <c r="C83" s="53"/>
      <c r="G83" s="53"/>
      <c r="H83" s="53"/>
    </row>
    <row r="84" spans="2:8" x14ac:dyDescent="0.4">
      <c r="B84" s="53"/>
      <c r="C84" s="53"/>
      <c r="G84" s="53"/>
      <c r="H84" s="53"/>
    </row>
    <row r="85" spans="2:8" x14ac:dyDescent="0.4">
      <c r="B85" s="53"/>
      <c r="C85" s="53"/>
      <c r="G85" s="53"/>
      <c r="H85" s="53"/>
    </row>
    <row r="86" spans="2:8" x14ac:dyDescent="0.4">
      <c r="B86" s="53"/>
      <c r="C86" s="53"/>
      <c r="G86" s="53"/>
      <c r="H86" s="53"/>
    </row>
    <row r="87" spans="2:8" x14ac:dyDescent="0.4">
      <c r="B87" s="53"/>
      <c r="C87" s="53"/>
      <c r="G87" s="53"/>
      <c r="H87" s="53"/>
    </row>
    <row r="88" spans="2:8" x14ac:dyDescent="0.4">
      <c r="B88" s="53"/>
      <c r="C88" s="53"/>
      <c r="G88" s="53"/>
      <c r="H88" s="53"/>
    </row>
    <row r="89" spans="2:8" x14ac:dyDescent="0.4">
      <c r="B89" s="53"/>
      <c r="C89" s="53"/>
      <c r="G89" s="53"/>
      <c r="H89" s="53"/>
    </row>
    <row r="90" spans="2:8" x14ac:dyDescent="0.4">
      <c r="B90" s="53"/>
      <c r="C90" s="53"/>
      <c r="G90" s="53"/>
      <c r="H90" s="53"/>
    </row>
    <row r="91" spans="2:8" x14ac:dyDescent="0.4">
      <c r="B91" s="53"/>
      <c r="C91" s="53"/>
      <c r="G91" s="53"/>
      <c r="H91" s="53"/>
    </row>
    <row r="92" spans="2:8" x14ac:dyDescent="0.4">
      <c r="B92" s="53"/>
      <c r="C92" s="53"/>
      <c r="G92" s="53"/>
      <c r="H92" s="53"/>
    </row>
    <row r="93" spans="2:8" x14ac:dyDescent="0.4">
      <c r="B93" s="53"/>
      <c r="C93" s="53"/>
      <c r="G93" s="53"/>
      <c r="H93" s="53"/>
    </row>
    <row r="94" spans="2:8" x14ac:dyDescent="0.4">
      <c r="B94" s="53"/>
      <c r="C94" s="53"/>
      <c r="G94" s="53"/>
      <c r="H94" s="53"/>
    </row>
    <row r="95" spans="2:8" x14ac:dyDescent="0.4">
      <c r="B95" s="53"/>
      <c r="C95" s="53"/>
      <c r="G95" s="53"/>
      <c r="H95" s="53"/>
    </row>
    <row r="96" spans="2:8" x14ac:dyDescent="0.4">
      <c r="B96" s="53"/>
      <c r="C96" s="53"/>
      <c r="G96" s="53"/>
      <c r="H96" s="53"/>
    </row>
    <row r="97" spans="2:8" x14ac:dyDescent="0.4">
      <c r="B97" s="53"/>
      <c r="C97" s="53"/>
      <c r="G97" s="53"/>
      <c r="H97" s="53"/>
    </row>
    <row r="98" spans="2:8" x14ac:dyDescent="0.4">
      <c r="B98" s="53"/>
      <c r="C98" s="53"/>
      <c r="G98" s="53"/>
      <c r="H98" s="53"/>
    </row>
    <row r="99" spans="2:8" x14ac:dyDescent="0.4">
      <c r="B99" s="53"/>
      <c r="C99" s="53"/>
      <c r="G99" s="53"/>
      <c r="H99" s="53"/>
    </row>
    <row r="100" spans="2:8" x14ac:dyDescent="0.4">
      <c r="B100" s="53"/>
      <c r="C100" s="53"/>
      <c r="G100" s="53"/>
      <c r="H100" s="53"/>
    </row>
    <row r="101" spans="2:8" x14ac:dyDescent="0.4">
      <c r="B101" s="53"/>
      <c r="C101" s="53"/>
      <c r="G101" s="53"/>
      <c r="H101" s="53"/>
    </row>
    <row r="102" spans="2:8" x14ac:dyDescent="0.4">
      <c r="B102" s="53"/>
      <c r="C102" s="53"/>
      <c r="G102" s="53"/>
      <c r="H102" s="53"/>
    </row>
    <row r="103" spans="2:8" x14ac:dyDescent="0.4">
      <c r="B103" s="53"/>
      <c r="C103" s="53"/>
      <c r="G103" s="53"/>
      <c r="H103" s="53"/>
    </row>
    <row r="104" spans="2:8" x14ac:dyDescent="0.4">
      <c r="B104" s="53"/>
      <c r="C104" s="53"/>
      <c r="G104" s="53"/>
      <c r="H104" s="53"/>
    </row>
    <row r="105" spans="2:8" x14ac:dyDescent="0.4">
      <c r="B105" s="53"/>
      <c r="C105" s="53"/>
      <c r="G105" s="53"/>
      <c r="H105" s="53"/>
    </row>
    <row r="106" spans="2:8" x14ac:dyDescent="0.4">
      <c r="B106" s="53"/>
      <c r="C106" s="53"/>
      <c r="G106" s="53"/>
      <c r="H106" s="53"/>
    </row>
    <row r="107" spans="2:8" x14ac:dyDescent="0.4">
      <c r="B107" s="53"/>
      <c r="C107" s="53"/>
      <c r="G107" s="53"/>
      <c r="H107" s="53"/>
    </row>
    <row r="108" spans="2:8" x14ac:dyDescent="0.4">
      <c r="B108" s="53"/>
      <c r="C108" s="53"/>
      <c r="G108" s="53"/>
      <c r="H108" s="53"/>
    </row>
    <row r="109" spans="2:8" x14ac:dyDescent="0.4">
      <c r="B109" s="53"/>
      <c r="C109" s="53"/>
      <c r="G109" s="53"/>
      <c r="H109" s="53"/>
    </row>
    <row r="110" spans="2:8" x14ac:dyDescent="0.4">
      <c r="B110" s="53"/>
      <c r="C110" s="53"/>
      <c r="G110" s="53"/>
      <c r="H110" s="53"/>
    </row>
    <row r="111" spans="2:8" x14ac:dyDescent="0.4">
      <c r="B111" s="53"/>
      <c r="C111" s="53"/>
      <c r="G111" s="53"/>
      <c r="H111" s="53"/>
    </row>
    <row r="112" spans="2:8" x14ac:dyDescent="0.4">
      <c r="B112" s="53"/>
      <c r="C112" s="53"/>
      <c r="G112" s="53"/>
      <c r="H112" s="53"/>
    </row>
    <row r="113" spans="2:8" x14ac:dyDescent="0.4">
      <c r="B113" s="53"/>
      <c r="C113" s="53"/>
      <c r="G113" s="53"/>
      <c r="H113" s="53"/>
    </row>
    <row r="114" spans="2:8" x14ac:dyDescent="0.4">
      <c r="B114" s="53"/>
      <c r="C114" s="53"/>
      <c r="G114" s="53"/>
      <c r="H114" s="53"/>
    </row>
    <row r="115" spans="2:8" x14ac:dyDescent="0.4">
      <c r="B115" s="53"/>
      <c r="C115" s="53"/>
      <c r="G115" s="53"/>
      <c r="H115" s="53"/>
    </row>
    <row r="116" spans="2:8" x14ac:dyDescent="0.4">
      <c r="B116" s="53"/>
      <c r="C116" s="53"/>
      <c r="G116" s="53"/>
      <c r="H116" s="53"/>
    </row>
    <row r="117" spans="2:8" x14ac:dyDescent="0.4">
      <c r="B117" s="53"/>
      <c r="C117" s="53"/>
      <c r="G117" s="53"/>
      <c r="H117" s="53"/>
    </row>
    <row r="118" spans="2:8" x14ac:dyDescent="0.4">
      <c r="B118" s="53"/>
      <c r="C118" s="53"/>
      <c r="G118" s="53"/>
      <c r="H118" s="53"/>
    </row>
    <row r="119" spans="2:8" x14ac:dyDescent="0.4">
      <c r="B119" s="53"/>
      <c r="C119" s="53"/>
      <c r="G119" s="53"/>
      <c r="H119" s="53"/>
    </row>
    <row r="120" spans="2:8" x14ac:dyDescent="0.4">
      <c r="B120" s="53"/>
      <c r="C120" s="53"/>
      <c r="G120" s="53"/>
      <c r="H120" s="53"/>
    </row>
    <row r="121" spans="2:8" x14ac:dyDescent="0.4">
      <c r="B121" s="53"/>
      <c r="C121" s="53"/>
      <c r="G121" s="53"/>
      <c r="H121" s="53"/>
    </row>
    <row r="122" spans="2:8" x14ac:dyDescent="0.4">
      <c r="B122" s="53"/>
      <c r="C122" s="53"/>
      <c r="G122" s="53"/>
      <c r="H122" s="53"/>
    </row>
    <row r="123" spans="2:8" x14ac:dyDescent="0.4">
      <c r="B123" s="53"/>
      <c r="C123" s="53"/>
      <c r="G123" s="53"/>
      <c r="H123" s="53"/>
    </row>
    <row r="124" spans="2:8" x14ac:dyDescent="0.4">
      <c r="B124" s="53"/>
      <c r="C124" s="53"/>
      <c r="G124" s="53"/>
      <c r="H124" s="53"/>
    </row>
    <row r="125" spans="2:8" x14ac:dyDescent="0.4">
      <c r="B125" s="53"/>
      <c r="C125" s="53"/>
      <c r="G125" s="53"/>
      <c r="H125" s="53"/>
    </row>
    <row r="126" spans="2:8" x14ac:dyDescent="0.4">
      <c r="B126" s="53"/>
      <c r="C126" s="53"/>
      <c r="G126" s="53"/>
      <c r="H126" s="53"/>
    </row>
    <row r="127" spans="2:8" x14ac:dyDescent="0.4">
      <c r="B127" s="53"/>
      <c r="C127" s="53"/>
      <c r="G127" s="53"/>
      <c r="H127" s="53"/>
    </row>
    <row r="128" spans="2:8" x14ac:dyDescent="0.4">
      <c r="B128" s="53"/>
      <c r="C128" s="53"/>
      <c r="G128" s="53"/>
      <c r="H128" s="53"/>
    </row>
    <row r="129" spans="2:8" x14ac:dyDescent="0.4">
      <c r="B129" s="53"/>
      <c r="C129" s="53"/>
      <c r="G129" s="53"/>
      <c r="H129" s="53"/>
    </row>
    <row r="130" spans="2:8" x14ac:dyDescent="0.4">
      <c r="B130" s="53"/>
      <c r="C130" s="53"/>
      <c r="G130" s="53"/>
      <c r="H130" s="53"/>
    </row>
    <row r="131" spans="2:8" x14ac:dyDescent="0.4">
      <c r="B131" s="53"/>
      <c r="C131" s="53"/>
      <c r="G131" s="53"/>
      <c r="H131" s="53"/>
    </row>
    <row r="132" spans="2:8" x14ac:dyDescent="0.4">
      <c r="B132" s="53"/>
      <c r="C132" s="53"/>
      <c r="G132" s="53"/>
      <c r="H132" s="53"/>
    </row>
    <row r="133" spans="2:8" x14ac:dyDescent="0.4">
      <c r="B133" s="53"/>
      <c r="C133" s="53"/>
      <c r="G133" s="53"/>
      <c r="H133" s="53"/>
    </row>
    <row r="134" spans="2:8" x14ac:dyDescent="0.4">
      <c r="B134" s="53"/>
      <c r="C134" s="53"/>
      <c r="G134" s="53"/>
      <c r="H134" s="53"/>
    </row>
    <row r="135" spans="2:8" x14ac:dyDescent="0.4">
      <c r="B135" s="53"/>
      <c r="C135" s="53"/>
      <c r="G135" s="53"/>
      <c r="H135" s="53"/>
    </row>
    <row r="136" spans="2:8" x14ac:dyDescent="0.4">
      <c r="B136" s="53"/>
      <c r="C136" s="53"/>
      <c r="G136" s="53"/>
      <c r="H136" s="53"/>
    </row>
    <row r="137" spans="2:8" x14ac:dyDescent="0.4">
      <c r="B137" s="53"/>
      <c r="C137" s="53"/>
      <c r="G137" s="53"/>
      <c r="H137" s="53"/>
    </row>
    <row r="138" spans="2:8" x14ac:dyDescent="0.4">
      <c r="B138" s="53"/>
      <c r="C138" s="53"/>
      <c r="G138" s="53"/>
      <c r="H138" s="53"/>
    </row>
    <row r="139" spans="2:8" x14ac:dyDescent="0.4">
      <c r="B139" s="53"/>
      <c r="C139" s="53"/>
      <c r="G139" s="53"/>
      <c r="H139" s="53"/>
    </row>
    <row r="140" spans="2:8" x14ac:dyDescent="0.4">
      <c r="B140" s="53"/>
      <c r="C140" s="53"/>
      <c r="G140" s="53"/>
      <c r="H140" s="53"/>
    </row>
    <row r="141" spans="2:8" x14ac:dyDescent="0.4">
      <c r="B141" s="53"/>
      <c r="C141" s="53"/>
      <c r="G141" s="53"/>
      <c r="H141" s="53"/>
    </row>
    <row r="142" spans="2:8" x14ac:dyDescent="0.4">
      <c r="B142" s="53"/>
      <c r="C142" s="53"/>
      <c r="G142" s="53"/>
      <c r="H142" s="53"/>
    </row>
    <row r="143" spans="2:8" x14ac:dyDescent="0.4">
      <c r="B143" s="53"/>
      <c r="C143" s="53"/>
      <c r="G143" s="53"/>
      <c r="H143" s="53"/>
    </row>
    <row r="144" spans="2:8" x14ac:dyDescent="0.4">
      <c r="B144" s="53"/>
      <c r="C144" s="53"/>
      <c r="G144" s="53"/>
      <c r="H144" s="53"/>
    </row>
    <row r="145" spans="2:8" x14ac:dyDescent="0.4">
      <c r="B145" s="53"/>
      <c r="C145" s="53"/>
      <c r="G145" s="53"/>
      <c r="H145" s="53"/>
    </row>
    <row r="146" spans="2:8" x14ac:dyDescent="0.4">
      <c r="B146" s="53"/>
      <c r="C146" s="53"/>
      <c r="G146" s="53"/>
      <c r="H146" s="53"/>
    </row>
    <row r="147" spans="2:8" x14ac:dyDescent="0.4">
      <c r="B147" s="53"/>
      <c r="C147" s="53"/>
      <c r="G147" s="53"/>
      <c r="H147" s="53"/>
    </row>
    <row r="148" spans="2:8" x14ac:dyDescent="0.4">
      <c r="B148" s="53"/>
      <c r="C148" s="53"/>
      <c r="G148" s="53"/>
      <c r="H148" s="53"/>
    </row>
    <row r="149" spans="2:8" x14ac:dyDescent="0.4">
      <c r="B149" s="53"/>
      <c r="C149" s="53"/>
      <c r="G149" s="53"/>
      <c r="H149" s="53"/>
    </row>
    <row r="150" spans="2:8" x14ac:dyDescent="0.4">
      <c r="B150" s="53"/>
      <c r="C150" s="53"/>
      <c r="G150" s="53"/>
      <c r="H150" s="53"/>
    </row>
    <row r="151" spans="2:8" x14ac:dyDescent="0.4">
      <c r="B151" s="53"/>
      <c r="C151" s="53"/>
      <c r="G151" s="53"/>
      <c r="H151" s="53"/>
    </row>
    <row r="152" spans="2:8" x14ac:dyDescent="0.4">
      <c r="B152" s="53"/>
      <c r="C152" s="53"/>
      <c r="G152" s="53"/>
      <c r="H152" s="53"/>
    </row>
    <row r="153" spans="2:8" x14ac:dyDescent="0.4">
      <c r="B153" s="53"/>
      <c r="C153" s="53"/>
      <c r="G153" s="53"/>
      <c r="H153" s="53"/>
    </row>
    <row r="154" spans="2:8" x14ac:dyDescent="0.4">
      <c r="B154" s="53"/>
      <c r="C154" s="53"/>
      <c r="G154" s="53"/>
      <c r="H154" s="53"/>
    </row>
    <row r="155" spans="2:8" x14ac:dyDescent="0.4">
      <c r="B155" s="53"/>
      <c r="C155" s="53"/>
      <c r="G155" s="53"/>
      <c r="H155" s="53"/>
    </row>
    <row r="156" spans="2:8" x14ac:dyDescent="0.4">
      <c r="B156" s="53"/>
      <c r="C156" s="53"/>
      <c r="G156" s="53"/>
      <c r="H156" s="53"/>
    </row>
    <row r="157" spans="2:8" x14ac:dyDescent="0.4">
      <c r="B157" s="53"/>
      <c r="C157" s="53"/>
      <c r="G157" s="53"/>
      <c r="H157" s="53"/>
    </row>
    <row r="158" spans="2:8" x14ac:dyDescent="0.4">
      <c r="B158" s="53"/>
      <c r="C158" s="53"/>
      <c r="G158" s="53"/>
      <c r="H158" s="53"/>
    </row>
    <row r="159" spans="2:8" x14ac:dyDescent="0.4">
      <c r="B159" s="53"/>
      <c r="C159" s="53"/>
      <c r="G159" s="53"/>
      <c r="H159" s="53"/>
    </row>
    <row r="160" spans="2:8" x14ac:dyDescent="0.4">
      <c r="B160" s="53"/>
      <c r="C160" s="53"/>
      <c r="G160" s="53"/>
      <c r="H160" s="53"/>
    </row>
    <row r="161" spans="2:8" x14ac:dyDescent="0.4">
      <c r="B161" s="53"/>
      <c r="C161" s="53"/>
      <c r="G161" s="53"/>
      <c r="H161" s="53"/>
    </row>
    <row r="162" spans="2:8" x14ac:dyDescent="0.4">
      <c r="B162" s="53"/>
      <c r="C162" s="53"/>
      <c r="G162" s="53"/>
      <c r="H162" s="53"/>
    </row>
    <row r="163" spans="2:8" x14ac:dyDescent="0.4">
      <c r="B163" s="53"/>
      <c r="C163" s="53"/>
      <c r="G163" s="53"/>
      <c r="H163" s="53"/>
    </row>
    <row r="164" spans="2:8" x14ac:dyDescent="0.4">
      <c r="B164" s="53"/>
      <c r="C164" s="53"/>
      <c r="G164" s="53"/>
      <c r="H164" s="53"/>
    </row>
    <row r="165" spans="2:8" x14ac:dyDescent="0.4">
      <c r="B165" s="53"/>
      <c r="C165" s="53"/>
      <c r="G165" s="53"/>
      <c r="H165" s="53"/>
    </row>
    <row r="166" spans="2:8" x14ac:dyDescent="0.4">
      <c r="B166" s="53"/>
      <c r="C166" s="53"/>
      <c r="G166" s="53"/>
      <c r="H166" s="53"/>
    </row>
    <row r="167" spans="2:8" x14ac:dyDescent="0.4">
      <c r="B167" s="53"/>
      <c r="C167" s="53"/>
      <c r="G167" s="53"/>
      <c r="H167" s="53"/>
    </row>
    <row r="168" spans="2:8" x14ac:dyDescent="0.4">
      <c r="B168" s="53"/>
      <c r="C168" s="53"/>
      <c r="G168" s="53"/>
      <c r="H168" s="53"/>
    </row>
    <row r="169" spans="2:8" x14ac:dyDescent="0.4">
      <c r="B169" s="53"/>
      <c r="C169" s="53"/>
      <c r="G169" s="53"/>
      <c r="H169" s="53"/>
    </row>
    <row r="170" spans="2:8" x14ac:dyDescent="0.4">
      <c r="B170" s="53"/>
      <c r="C170" s="53"/>
      <c r="G170" s="53"/>
      <c r="H170" s="53"/>
    </row>
    <row r="171" spans="2:8" x14ac:dyDescent="0.4">
      <c r="B171" s="53"/>
      <c r="C171" s="53"/>
      <c r="G171" s="53"/>
      <c r="H171" s="53"/>
    </row>
    <row r="172" spans="2:8" x14ac:dyDescent="0.4">
      <c r="B172" s="53"/>
      <c r="C172" s="53"/>
      <c r="G172" s="53"/>
      <c r="H172" s="53"/>
    </row>
    <row r="173" spans="2:8" x14ac:dyDescent="0.4">
      <c r="B173" s="53"/>
      <c r="C173" s="53"/>
      <c r="G173" s="53"/>
      <c r="H173" s="53"/>
    </row>
    <row r="174" spans="2:8" x14ac:dyDescent="0.4">
      <c r="B174" s="53"/>
      <c r="C174" s="53"/>
      <c r="G174" s="53"/>
      <c r="H174" s="53"/>
    </row>
    <row r="175" spans="2:8" x14ac:dyDescent="0.4">
      <c r="B175" s="53"/>
      <c r="C175" s="53"/>
      <c r="G175" s="53"/>
      <c r="H175" s="53"/>
    </row>
    <row r="176" spans="2:8" x14ac:dyDescent="0.4">
      <c r="B176" s="53"/>
      <c r="C176" s="53"/>
      <c r="G176" s="53"/>
      <c r="H176" s="53"/>
    </row>
    <row r="177" spans="2:8" x14ac:dyDescent="0.4">
      <c r="B177" s="53"/>
      <c r="C177" s="53"/>
      <c r="G177" s="53"/>
      <c r="H177" s="53"/>
    </row>
    <row r="178" spans="2:8" x14ac:dyDescent="0.4">
      <c r="B178" s="53"/>
      <c r="C178" s="53"/>
      <c r="G178" s="53"/>
      <c r="H178" s="53"/>
    </row>
    <row r="179" spans="2:8" x14ac:dyDescent="0.4">
      <c r="B179" s="53"/>
      <c r="C179" s="53"/>
      <c r="G179" s="53"/>
      <c r="H179" s="53"/>
    </row>
    <row r="180" spans="2:8" x14ac:dyDescent="0.4">
      <c r="B180" s="53"/>
      <c r="C180" s="53"/>
      <c r="G180" s="53"/>
      <c r="H180" s="53"/>
    </row>
    <row r="181" spans="2:8" x14ac:dyDescent="0.4">
      <c r="B181" s="53"/>
      <c r="C181" s="53"/>
      <c r="G181" s="53"/>
      <c r="H181" s="53"/>
    </row>
    <row r="182" spans="2:8" x14ac:dyDescent="0.4">
      <c r="B182" s="53"/>
      <c r="C182" s="53"/>
      <c r="G182" s="53"/>
      <c r="H182" s="53"/>
    </row>
    <row r="183" spans="2:8" x14ac:dyDescent="0.4">
      <c r="B183" s="53"/>
      <c r="C183" s="53"/>
      <c r="G183" s="53"/>
      <c r="H183" s="53"/>
    </row>
    <row r="184" spans="2:8" x14ac:dyDescent="0.4">
      <c r="B184" s="53"/>
      <c r="C184" s="53"/>
      <c r="G184" s="53"/>
      <c r="H184" s="53"/>
    </row>
    <row r="185" spans="2:8" x14ac:dyDescent="0.4">
      <c r="B185" s="53"/>
      <c r="C185" s="53"/>
      <c r="G185" s="53"/>
      <c r="H185" s="53"/>
    </row>
    <row r="186" spans="2:8" x14ac:dyDescent="0.4">
      <c r="B186" s="53"/>
      <c r="C186" s="53"/>
      <c r="G186" s="53"/>
      <c r="H186" s="53"/>
    </row>
    <row r="187" spans="2:8" x14ac:dyDescent="0.4">
      <c r="B187" s="53"/>
      <c r="C187" s="53"/>
      <c r="G187" s="53"/>
      <c r="H187" s="53"/>
    </row>
    <row r="188" spans="2:8" x14ac:dyDescent="0.4">
      <c r="B188" s="53"/>
      <c r="C188" s="53"/>
      <c r="G188" s="53"/>
      <c r="H188" s="53"/>
    </row>
    <row r="189" spans="2:8" x14ac:dyDescent="0.4">
      <c r="B189" s="53"/>
      <c r="C189" s="53"/>
      <c r="G189" s="53"/>
      <c r="H189" s="53"/>
    </row>
    <row r="190" spans="2:8" x14ac:dyDescent="0.4">
      <c r="B190" s="53"/>
      <c r="C190" s="53"/>
      <c r="G190" s="53"/>
      <c r="H190" s="53"/>
    </row>
    <row r="191" spans="2:8" x14ac:dyDescent="0.4">
      <c r="B191" s="53"/>
      <c r="C191" s="53"/>
      <c r="G191" s="53"/>
      <c r="H191" s="53"/>
    </row>
    <row r="192" spans="2:8" x14ac:dyDescent="0.4">
      <c r="B192" s="53"/>
      <c r="C192" s="53"/>
      <c r="G192" s="53"/>
      <c r="H192" s="53"/>
    </row>
    <row r="193" spans="2:8" x14ac:dyDescent="0.4">
      <c r="B193" s="53"/>
      <c r="C193" s="53"/>
      <c r="G193" s="53"/>
      <c r="H193" s="53"/>
    </row>
    <row r="194" spans="2:8" x14ac:dyDescent="0.4">
      <c r="B194" s="53"/>
      <c r="C194" s="53"/>
      <c r="G194" s="53"/>
      <c r="H194" s="53"/>
    </row>
    <row r="195" spans="2:8" x14ac:dyDescent="0.4">
      <c r="B195" s="53"/>
      <c r="C195" s="53"/>
      <c r="G195" s="53"/>
      <c r="H195" s="53"/>
    </row>
    <row r="196" spans="2:8" x14ac:dyDescent="0.4">
      <c r="B196" s="53"/>
      <c r="C196" s="53"/>
      <c r="G196" s="53"/>
      <c r="H196" s="53"/>
    </row>
    <row r="197" spans="2:8" x14ac:dyDescent="0.4">
      <c r="B197" s="53"/>
      <c r="C197" s="53"/>
      <c r="G197" s="53"/>
      <c r="H197" s="53"/>
    </row>
    <row r="198" spans="2:8" x14ac:dyDescent="0.4">
      <c r="B198" s="53"/>
      <c r="C198" s="53"/>
      <c r="G198" s="53"/>
      <c r="H198" s="53"/>
    </row>
    <row r="199" spans="2:8" x14ac:dyDescent="0.4">
      <c r="B199" s="53"/>
      <c r="C199" s="53"/>
      <c r="G199" s="53"/>
      <c r="H199" s="53"/>
    </row>
    <row r="200" spans="2:8" x14ac:dyDescent="0.4">
      <c r="B200" s="53"/>
      <c r="C200" s="53"/>
      <c r="G200" s="53"/>
      <c r="H200" s="53"/>
    </row>
    <row r="201" spans="2:8" x14ac:dyDescent="0.4">
      <c r="B201" s="53"/>
      <c r="C201" s="53"/>
      <c r="G201" s="53"/>
      <c r="H201" s="53"/>
    </row>
    <row r="202" spans="2:8" x14ac:dyDescent="0.4">
      <c r="B202" s="53"/>
      <c r="C202" s="53"/>
      <c r="G202" s="53"/>
      <c r="H202" s="53"/>
    </row>
    <row r="203" spans="2:8" x14ac:dyDescent="0.4">
      <c r="B203" s="53"/>
      <c r="C203" s="53"/>
      <c r="G203" s="53"/>
      <c r="H203" s="53"/>
    </row>
    <row r="204" spans="2:8" x14ac:dyDescent="0.4">
      <c r="B204" s="53"/>
      <c r="C204" s="53"/>
      <c r="G204" s="53"/>
      <c r="H204" s="53"/>
    </row>
    <row r="205" spans="2:8" x14ac:dyDescent="0.4">
      <c r="B205" s="53"/>
      <c r="C205" s="53"/>
      <c r="G205" s="53"/>
      <c r="H205" s="53"/>
    </row>
    <row r="206" spans="2:8" x14ac:dyDescent="0.4">
      <c r="B206" s="53"/>
      <c r="C206" s="53"/>
      <c r="G206" s="53"/>
      <c r="H206" s="53"/>
    </row>
    <row r="207" spans="2:8" x14ac:dyDescent="0.4">
      <c r="B207" s="53"/>
      <c r="C207" s="53"/>
      <c r="G207" s="53"/>
      <c r="H207" s="53"/>
    </row>
    <row r="208" spans="2:8" x14ac:dyDescent="0.4">
      <c r="B208" s="53"/>
      <c r="C208" s="53"/>
      <c r="G208" s="53"/>
      <c r="H208" s="53"/>
    </row>
    <row r="209" spans="2:8" x14ac:dyDescent="0.4">
      <c r="B209" s="53"/>
      <c r="C209" s="53"/>
      <c r="G209" s="53"/>
      <c r="H209" s="53"/>
    </row>
    <row r="210" spans="2:8" x14ac:dyDescent="0.4">
      <c r="B210" s="53"/>
      <c r="C210" s="53"/>
      <c r="G210" s="53"/>
      <c r="H210" s="53"/>
    </row>
    <row r="211" spans="2:8" x14ac:dyDescent="0.4">
      <c r="B211" s="53"/>
      <c r="C211" s="53"/>
      <c r="G211" s="53"/>
      <c r="H211" s="53"/>
    </row>
    <row r="212" spans="2:8" x14ac:dyDescent="0.4">
      <c r="B212" s="53"/>
      <c r="C212" s="53"/>
      <c r="G212" s="53"/>
      <c r="H212" s="53"/>
    </row>
    <row r="213" spans="2:8" x14ac:dyDescent="0.4">
      <c r="B213" s="53"/>
      <c r="C213" s="53"/>
      <c r="G213" s="53"/>
      <c r="H213" s="53"/>
    </row>
    <row r="214" spans="2:8" x14ac:dyDescent="0.4">
      <c r="B214" s="53"/>
      <c r="C214" s="53"/>
      <c r="G214" s="53"/>
      <c r="H214" s="53"/>
    </row>
    <row r="215" spans="2:8" x14ac:dyDescent="0.4">
      <c r="B215" s="53"/>
      <c r="C215" s="53"/>
      <c r="G215" s="53"/>
      <c r="H215" s="53"/>
    </row>
    <row r="216" spans="2:8" x14ac:dyDescent="0.4">
      <c r="B216" s="53"/>
      <c r="C216" s="53"/>
      <c r="G216" s="53"/>
      <c r="H216" s="53"/>
    </row>
    <row r="217" spans="2:8" x14ac:dyDescent="0.4">
      <c r="B217" s="53"/>
      <c r="C217" s="53"/>
      <c r="G217" s="53"/>
      <c r="H217" s="53"/>
    </row>
    <row r="218" spans="2:8" x14ac:dyDescent="0.4">
      <c r="B218" s="53"/>
      <c r="C218" s="53"/>
      <c r="G218" s="53"/>
      <c r="H218" s="53"/>
    </row>
    <row r="219" spans="2:8" x14ac:dyDescent="0.4">
      <c r="B219" s="53"/>
      <c r="C219" s="53"/>
      <c r="G219" s="53"/>
      <c r="H219" s="53"/>
    </row>
    <row r="220" spans="2:8" x14ac:dyDescent="0.4">
      <c r="B220" s="53"/>
      <c r="C220" s="53"/>
      <c r="G220" s="53"/>
      <c r="H220" s="53"/>
    </row>
    <row r="221" spans="2:8" x14ac:dyDescent="0.4">
      <c r="B221" s="53"/>
      <c r="C221" s="53"/>
      <c r="G221" s="53"/>
      <c r="H221" s="53"/>
    </row>
    <row r="222" spans="2:8" x14ac:dyDescent="0.4">
      <c r="B222" s="53"/>
      <c r="C222" s="53"/>
      <c r="G222" s="53"/>
      <c r="H222" s="53"/>
    </row>
    <row r="223" spans="2:8" x14ac:dyDescent="0.4">
      <c r="B223" s="53"/>
      <c r="C223" s="53"/>
      <c r="G223" s="53"/>
      <c r="H223" s="53"/>
    </row>
    <row r="224" spans="2:8" x14ac:dyDescent="0.4">
      <c r="B224" s="53"/>
      <c r="C224" s="53"/>
      <c r="G224" s="53"/>
      <c r="H224" s="53"/>
    </row>
    <row r="225" spans="2:8" x14ac:dyDescent="0.4">
      <c r="B225" s="53"/>
      <c r="C225" s="53"/>
      <c r="G225" s="53"/>
      <c r="H225" s="53"/>
    </row>
    <row r="226" spans="2:8" x14ac:dyDescent="0.4">
      <c r="B226" s="53"/>
      <c r="C226" s="53"/>
      <c r="G226" s="53"/>
      <c r="H226" s="53"/>
    </row>
    <row r="227" spans="2:8" x14ac:dyDescent="0.4">
      <c r="B227" s="53"/>
      <c r="C227" s="53"/>
      <c r="G227" s="53"/>
      <c r="H227" s="53"/>
    </row>
    <row r="228" spans="2:8" x14ac:dyDescent="0.4">
      <c r="B228" s="53"/>
      <c r="C228" s="53"/>
      <c r="G228" s="53"/>
      <c r="H228" s="53"/>
    </row>
    <row r="229" spans="2:8" x14ac:dyDescent="0.4">
      <c r="B229" s="53"/>
      <c r="C229" s="53"/>
      <c r="G229" s="53"/>
      <c r="H229" s="53"/>
    </row>
    <row r="230" spans="2:8" x14ac:dyDescent="0.4">
      <c r="B230" s="53"/>
      <c r="C230" s="53"/>
      <c r="G230" s="53"/>
      <c r="H230" s="53"/>
    </row>
    <row r="231" spans="2:8" x14ac:dyDescent="0.4">
      <c r="B231" s="53"/>
      <c r="C231" s="53"/>
      <c r="G231" s="53"/>
      <c r="H231" s="53"/>
    </row>
    <row r="232" spans="2:8" x14ac:dyDescent="0.4">
      <c r="B232" s="53"/>
      <c r="C232" s="53"/>
      <c r="G232" s="53"/>
      <c r="H232" s="53"/>
    </row>
    <row r="233" spans="2:8" x14ac:dyDescent="0.4">
      <c r="B233" s="53"/>
      <c r="C233" s="53"/>
      <c r="G233" s="53"/>
      <c r="H233" s="53"/>
    </row>
    <row r="234" spans="2:8" x14ac:dyDescent="0.4">
      <c r="B234" s="53"/>
      <c r="C234" s="53"/>
      <c r="G234" s="53"/>
      <c r="H234" s="53"/>
    </row>
    <row r="235" spans="2:8" x14ac:dyDescent="0.4">
      <c r="B235" s="53"/>
      <c r="C235" s="53"/>
      <c r="G235" s="53"/>
      <c r="H235" s="53"/>
    </row>
    <row r="236" spans="2:8" x14ac:dyDescent="0.4">
      <c r="B236" s="53"/>
      <c r="C236" s="53"/>
      <c r="G236" s="53"/>
      <c r="H236" s="53"/>
    </row>
    <row r="237" spans="2:8" x14ac:dyDescent="0.4">
      <c r="B237" s="53"/>
      <c r="C237" s="53"/>
      <c r="G237" s="53"/>
      <c r="H237" s="53"/>
    </row>
    <row r="238" spans="2:8" x14ac:dyDescent="0.4">
      <c r="B238" s="53"/>
      <c r="C238" s="53"/>
      <c r="G238" s="53"/>
      <c r="H238" s="53"/>
    </row>
    <row r="239" spans="2:8" x14ac:dyDescent="0.4">
      <c r="B239" s="53"/>
      <c r="C239" s="53"/>
      <c r="G239" s="53"/>
      <c r="H239" s="53"/>
    </row>
    <row r="240" spans="2:8" x14ac:dyDescent="0.4">
      <c r="B240" s="53"/>
      <c r="C240" s="53"/>
      <c r="G240" s="53"/>
      <c r="H240" s="53"/>
    </row>
    <row r="241" spans="2:8" x14ac:dyDescent="0.4">
      <c r="B241" s="53"/>
      <c r="C241" s="53"/>
      <c r="G241" s="53"/>
      <c r="H241" s="53"/>
    </row>
    <row r="242" spans="2:8" x14ac:dyDescent="0.4">
      <c r="B242" s="53"/>
      <c r="C242" s="53"/>
      <c r="G242" s="53"/>
      <c r="H242" s="53"/>
    </row>
    <row r="243" spans="2:8" x14ac:dyDescent="0.4">
      <c r="B243" s="53"/>
      <c r="C243" s="53"/>
      <c r="G243" s="53"/>
      <c r="H243" s="53"/>
    </row>
    <row r="244" spans="2:8" x14ac:dyDescent="0.4">
      <c r="B244" s="53"/>
      <c r="C244" s="53"/>
      <c r="G244" s="53"/>
      <c r="H244" s="53"/>
    </row>
    <row r="245" spans="2:8" x14ac:dyDescent="0.4">
      <c r="B245" s="53"/>
      <c r="C245" s="53"/>
      <c r="G245" s="53"/>
      <c r="H245" s="53"/>
    </row>
    <row r="246" spans="2:8" x14ac:dyDescent="0.4">
      <c r="B246" s="53"/>
      <c r="C246" s="53"/>
      <c r="G246" s="53"/>
      <c r="H246" s="53"/>
    </row>
    <row r="247" spans="2:8" x14ac:dyDescent="0.4">
      <c r="B247" s="53"/>
      <c r="C247" s="53"/>
      <c r="G247" s="53"/>
      <c r="H247" s="53"/>
    </row>
    <row r="248" spans="2:8" x14ac:dyDescent="0.4">
      <c r="B248" s="53"/>
      <c r="C248" s="53"/>
      <c r="G248" s="53"/>
      <c r="H248" s="53"/>
    </row>
    <row r="249" spans="2:8" x14ac:dyDescent="0.4">
      <c r="B249" s="53"/>
      <c r="C249" s="53"/>
      <c r="G249" s="53"/>
      <c r="H249" s="53"/>
    </row>
    <row r="250" spans="2:8" x14ac:dyDescent="0.4">
      <c r="B250" s="53"/>
      <c r="C250" s="53"/>
      <c r="G250" s="53"/>
      <c r="H250" s="53"/>
    </row>
    <row r="251" spans="2:8" x14ac:dyDescent="0.4">
      <c r="B251" s="53"/>
      <c r="C251" s="53"/>
      <c r="G251" s="53"/>
      <c r="H251" s="53"/>
    </row>
    <row r="252" spans="2:8" x14ac:dyDescent="0.4">
      <c r="B252" s="53"/>
      <c r="C252" s="53"/>
      <c r="G252" s="53"/>
      <c r="H252" s="53"/>
    </row>
    <row r="253" spans="2:8" x14ac:dyDescent="0.4">
      <c r="B253" s="53"/>
      <c r="C253" s="53"/>
      <c r="G253" s="53"/>
      <c r="H253" s="53"/>
    </row>
    <row r="254" spans="2:8" x14ac:dyDescent="0.4">
      <c r="B254" s="53"/>
      <c r="C254" s="53"/>
      <c r="G254" s="53"/>
      <c r="H254" s="53"/>
    </row>
    <row r="255" spans="2:8" x14ac:dyDescent="0.4">
      <c r="B255" s="53"/>
      <c r="C255" s="53"/>
      <c r="G255" s="53"/>
      <c r="H255" s="53"/>
    </row>
    <row r="256" spans="2:8" x14ac:dyDescent="0.4">
      <c r="B256" s="53"/>
      <c r="C256" s="53"/>
      <c r="G256" s="53"/>
      <c r="H256" s="53"/>
    </row>
    <row r="257" spans="2:8" x14ac:dyDescent="0.4">
      <c r="B257" s="53"/>
      <c r="C257" s="53"/>
      <c r="G257" s="53"/>
      <c r="H257" s="53"/>
    </row>
    <row r="258" spans="2:8" x14ac:dyDescent="0.4">
      <c r="B258" s="53"/>
      <c r="C258" s="53"/>
      <c r="G258" s="53"/>
      <c r="H258" s="53"/>
    </row>
    <row r="259" spans="2:8" x14ac:dyDescent="0.4">
      <c r="B259" s="53"/>
      <c r="C259" s="53"/>
      <c r="G259" s="53"/>
      <c r="H259" s="53"/>
    </row>
    <row r="260" spans="2:8" x14ac:dyDescent="0.4">
      <c r="B260" s="53"/>
      <c r="C260" s="53"/>
      <c r="G260" s="53"/>
      <c r="H260" s="53"/>
    </row>
    <row r="261" spans="2:8" x14ac:dyDescent="0.4">
      <c r="B261" s="53"/>
      <c r="C261" s="53"/>
      <c r="G261" s="53"/>
      <c r="H261" s="53"/>
    </row>
    <row r="262" spans="2:8" x14ac:dyDescent="0.4">
      <c r="B262" s="53"/>
      <c r="C262" s="53"/>
      <c r="G262" s="53"/>
      <c r="H262" s="53"/>
    </row>
    <row r="263" spans="2:8" x14ac:dyDescent="0.4">
      <c r="B263" s="53"/>
      <c r="C263" s="53"/>
      <c r="G263" s="53"/>
      <c r="H263" s="53"/>
    </row>
    <row r="264" spans="2:8" x14ac:dyDescent="0.4">
      <c r="B264" s="53"/>
      <c r="C264" s="53"/>
      <c r="G264" s="53"/>
      <c r="H264" s="53"/>
    </row>
    <row r="265" spans="2:8" x14ac:dyDescent="0.4">
      <c r="B265" s="53"/>
      <c r="C265" s="53"/>
      <c r="G265" s="53"/>
      <c r="H265" s="53"/>
    </row>
    <row r="266" spans="2:8" x14ac:dyDescent="0.4">
      <c r="B266" s="53"/>
      <c r="C266" s="53"/>
      <c r="G266" s="53"/>
      <c r="H266" s="53"/>
    </row>
    <row r="267" spans="2:8" x14ac:dyDescent="0.4">
      <c r="B267" s="53"/>
      <c r="C267" s="53"/>
      <c r="G267" s="53"/>
      <c r="H267" s="53"/>
    </row>
    <row r="268" spans="2:8" x14ac:dyDescent="0.4">
      <c r="B268" s="53"/>
      <c r="C268" s="53"/>
      <c r="G268" s="53"/>
      <c r="H268" s="53"/>
    </row>
    <row r="269" spans="2:8" x14ac:dyDescent="0.4">
      <c r="B269" s="53"/>
      <c r="C269" s="53"/>
      <c r="G269" s="53"/>
      <c r="H269" s="53"/>
    </row>
    <row r="270" spans="2:8" x14ac:dyDescent="0.4">
      <c r="B270" s="53"/>
      <c r="C270" s="53"/>
      <c r="G270" s="53"/>
      <c r="H270" s="53"/>
    </row>
    <row r="271" spans="2:8" x14ac:dyDescent="0.4">
      <c r="B271" s="53"/>
      <c r="C271" s="53"/>
      <c r="G271" s="53"/>
      <c r="H271" s="53"/>
    </row>
    <row r="272" spans="2:8" x14ac:dyDescent="0.4">
      <c r="B272" s="53"/>
      <c r="C272" s="53"/>
      <c r="G272" s="53"/>
      <c r="H272" s="53"/>
    </row>
    <row r="273" spans="2:8" x14ac:dyDescent="0.4">
      <c r="B273" s="53"/>
      <c r="C273" s="53"/>
      <c r="G273" s="53"/>
      <c r="H273" s="53"/>
    </row>
    <row r="274" spans="2:8" x14ac:dyDescent="0.4">
      <c r="B274" s="53"/>
      <c r="C274" s="53"/>
      <c r="G274" s="53"/>
      <c r="H274" s="53"/>
    </row>
    <row r="275" spans="2:8" x14ac:dyDescent="0.4">
      <c r="B275" s="53"/>
      <c r="C275" s="53"/>
      <c r="G275" s="53"/>
      <c r="H275" s="53"/>
    </row>
    <row r="276" spans="2:8" x14ac:dyDescent="0.4">
      <c r="B276" s="53"/>
      <c r="C276" s="53"/>
      <c r="G276" s="53"/>
      <c r="H276" s="53"/>
    </row>
    <row r="277" spans="2:8" x14ac:dyDescent="0.4">
      <c r="B277" s="53"/>
      <c r="C277" s="53"/>
      <c r="G277" s="53"/>
      <c r="H277" s="53"/>
    </row>
    <row r="278" spans="2:8" x14ac:dyDescent="0.4">
      <c r="B278" s="53"/>
      <c r="C278" s="53"/>
      <c r="G278" s="53"/>
      <c r="H278" s="53"/>
    </row>
    <row r="279" spans="2:8" x14ac:dyDescent="0.4">
      <c r="B279" s="53"/>
      <c r="C279" s="53"/>
      <c r="G279" s="53"/>
      <c r="H279" s="53"/>
    </row>
    <row r="280" spans="2:8" x14ac:dyDescent="0.4">
      <c r="B280" s="53"/>
      <c r="C280" s="53"/>
      <c r="G280" s="53"/>
      <c r="H280" s="53"/>
    </row>
    <row r="281" spans="2:8" x14ac:dyDescent="0.4">
      <c r="B281" s="53"/>
      <c r="C281" s="53"/>
      <c r="G281" s="53"/>
      <c r="H281" s="53"/>
    </row>
    <row r="282" spans="2:8" x14ac:dyDescent="0.4">
      <c r="B282" s="53"/>
      <c r="C282" s="53"/>
      <c r="G282" s="53"/>
      <c r="H282" s="53"/>
    </row>
    <row r="283" spans="2:8" x14ac:dyDescent="0.4">
      <c r="B283" s="53"/>
      <c r="C283" s="53"/>
      <c r="G283" s="53"/>
      <c r="H283" s="53"/>
    </row>
    <row r="284" spans="2:8" x14ac:dyDescent="0.4">
      <c r="B284" s="53"/>
      <c r="C284" s="53"/>
      <c r="G284" s="53"/>
      <c r="H284" s="53"/>
    </row>
    <row r="285" spans="2:8" x14ac:dyDescent="0.4">
      <c r="B285" s="53"/>
      <c r="C285" s="53"/>
      <c r="G285" s="53"/>
      <c r="H285" s="53"/>
    </row>
    <row r="286" spans="2:8" x14ac:dyDescent="0.4">
      <c r="B286" s="53"/>
      <c r="C286" s="53"/>
      <c r="G286" s="53"/>
      <c r="H286" s="53"/>
    </row>
    <row r="287" spans="2:8" x14ac:dyDescent="0.4">
      <c r="B287" s="53"/>
      <c r="C287" s="53"/>
      <c r="G287" s="53"/>
      <c r="H287" s="53"/>
    </row>
    <row r="288" spans="2:8" x14ac:dyDescent="0.4">
      <c r="B288" s="53"/>
      <c r="C288" s="53"/>
      <c r="G288" s="53"/>
      <c r="H288" s="53"/>
    </row>
    <row r="289" spans="2:8" x14ac:dyDescent="0.4">
      <c r="B289" s="53"/>
      <c r="C289" s="53"/>
      <c r="G289" s="53"/>
      <c r="H289" s="53"/>
    </row>
    <row r="290" spans="2:8" x14ac:dyDescent="0.4">
      <c r="B290" s="53"/>
      <c r="C290" s="53"/>
      <c r="G290" s="53"/>
      <c r="H290" s="53"/>
    </row>
    <row r="291" spans="2:8" x14ac:dyDescent="0.4">
      <c r="B291" s="53"/>
      <c r="C291" s="53"/>
      <c r="G291" s="53"/>
      <c r="H291" s="53"/>
    </row>
    <row r="292" spans="2:8" x14ac:dyDescent="0.4">
      <c r="B292" s="53"/>
      <c r="C292" s="53"/>
      <c r="G292" s="53"/>
      <c r="H292" s="53"/>
    </row>
    <row r="293" spans="2:8" x14ac:dyDescent="0.4">
      <c r="B293" s="53"/>
      <c r="C293" s="53"/>
      <c r="G293" s="53"/>
      <c r="H293" s="53"/>
    </row>
    <row r="294" spans="2:8" x14ac:dyDescent="0.4">
      <c r="B294" s="53"/>
      <c r="C294" s="53"/>
      <c r="G294" s="53"/>
      <c r="H294" s="53"/>
    </row>
    <row r="295" spans="2:8" x14ac:dyDescent="0.4">
      <c r="B295" s="53"/>
      <c r="C295" s="53"/>
      <c r="G295" s="53"/>
      <c r="H295" s="53"/>
    </row>
    <row r="296" spans="2:8" x14ac:dyDescent="0.4">
      <c r="B296" s="53"/>
      <c r="C296" s="53"/>
      <c r="G296" s="53"/>
      <c r="H296" s="53"/>
    </row>
    <row r="297" spans="2:8" x14ac:dyDescent="0.4">
      <c r="B297" s="53"/>
      <c r="C297" s="53"/>
      <c r="G297" s="53"/>
      <c r="H297" s="53"/>
    </row>
    <row r="298" spans="2:8" x14ac:dyDescent="0.4">
      <c r="B298" s="53"/>
      <c r="C298" s="53"/>
      <c r="G298" s="53"/>
      <c r="H298" s="53"/>
    </row>
    <row r="299" spans="2:8" x14ac:dyDescent="0.4">
      <c r="B299" s="53"/>
      <c r="C299" s="53"/>
      <c r="G299" s="53"/>
      <c r="H299" s="53"/>
    </row>
    <row r="300" spans="2:8" x14ac:dyDescent="0.4">
      <c r="B300" s="53"/>
      <c r="C300" s="53"/>
      <c r="G300" s="53"/>
      <c r="H300" s="53"/>
    </row>
    <row r="301" spans="2:8" x14ac:dyDescent="0.4">
      <c r="B301" s="53"/>
      <c r="C301" s="53"/>
      <c r="G301" s="53"/>
      <c r="H301" s="53"/>
    </row>
    <row r="302" spans="2:8" x14ac:dyDescent="0.4">
      <c r="B302" s="53"/>
      <c r="C302" s="53"/>
      <c r="G302" s="53"/>
      <c r="H302" s="53"/>
    </row>
    <row r="303" spans="2:8" x14ac:dyDescent="0.4">
      <c r="B303" s="53"/>
      <c r="C303" s="53"/>
      <c r="G303" s="53"/>
      <c r="H303" s="53"/>
    </row>
    <row r="304" spans="2:8" x14ac:dyDescent="0.4">
      <c r="B304" s="53"/>
      <c r="C304" s="53"/>
      <c r="G304" s="53"/>
      <c r="H304" s="53"/>
    </row>
    <row r="305" spans="2:8" x14ac:dyDescent="0.4">
      <c r="B305" s="53"/>
      <c r="C305" s="53"/>
      <c r="G305" s="53"/>
      <c r="H305" s="53"/>
    </row>
    <row r="306" spans="2:8" x14ac:dyDescent="0.4">
      <c r="B306" s="53"/>
      <c r="C306" s="53"/>
      <c r="G306" s="53"/>
      <c r="H306" s="53"/>
    </row>
    <row r="307" spans="2:8" x14ac:dyDescent="0.4">
      <c r="B307" s="53"/>
      <c r="C307" s="53"/>
      <c r="G307" s="53"/>
      <c r="H307" s="53"/>
    </row>
    <row r="308" spans="2:8" x14ac:dyDescent="0.4">
      <c r="B308" s="53"/>
      <c r="C308" s="53"/>
      <c r="G308" s="53"/>
      <c r="H308" s="53"/>
    </row>
    <row r="309" spans="2:8" x14ac:dyDescent="0.4">
      <c r="B309" s="53"/>
      <c r="C309" s="53"/>
      <c r="G309" s="53"/>
      <c r="H309" s="53"/>
    </row>
    <row r="310" spans="2:8" x14ac:dyDescent="0.4">
      <c r="B310" s="53"/>
      <c r="C310" s="53"/>
      <c r="G310" s="53"/>
      <c r="H310" s="53"/>
    </row>
    <row r="311" spans="2:8" x14ac:dyDescent="0.4">
      <c r="B311" s="53"/>
      <c r="C311" s="53"/>
      <c r="G311" s="53"/>
      <c r="H311" s="53"/>
    </row>
    <row r="312" spans="2:8" x14ac:dyDescent="0.4">
      <c r="B312" s="53"/>
      <c r="C312" s="53"/>
      <c r="G312" s="53"/>
      <c r="H312" s="53"/>
    </row>
    <row r="313" spans="2:8" x14ac:dyDescent="0.4">
      <c r="B313" s="53"/>
      <c r="C313" s="53"/>
      <c r="G313" s="53"/>
      <c r="H313" s="53"/>
    </row>
    <row r="314" spans="2:8" x14ac:dyDescent="0.4">
      <c r="B314" s="53"/>
      <c r="C314" s="53"/>
      <c r="G314" s="53"/>
      <c r="H314" s="53"/>
    </row>
    <row r="315" spans="2:8" x14ac:dyDescent="0.4">
      <c r="B315" s="53"/>
      <c r="C315" s="53"/>
      <c r="G315" s="53"/>
      <c r="H315" s="53"/>
    </row>
    <row r="316" spans="2:8" x14ac:dyDescent="0.4">
      <c r="B316" s="53"/>
      <c r="C316" s="53"/>
      <c r="G316" s="53"/>
      <c r="H316" s="53"/>
    </row>
    <row r="317" spans="2:8" x14ac:dyDescent="0.4">
      <c r="B317" s="53"/>
      <c r="C317" s="53"/>
      <c r="G317" s="53"/>
      <c r="H317" s="53"/>
    </row>
    <row r="318" spans="2:8" x14ac:dyDescent="0.4">
      <c r="B318" s="53"/>
      <c r="C318" s="53"/>
      <c r="G318" s="53"/>
      <c r="H318" s="53"/>
    </row>
    <row r="319" spans="2:8" x14ac:dyDescent="0.4">
      <c r="B319" s="53"/>
      <c r="C319" s="53"/>
      <c r="G319" s="53"/>
      <c r="H319" s="53"/>
    </row>
    <row r="320" spans="2:8" x14ac:dyDescent="0.4">
      <c r="B320" s="53"/>
      <c r="C320" s="53"/>
      <c r="G320" s="53"/>
      <c r="H320" s="53"/>
    </row>
    <row r="321" spans="2:8" x14ac:dyDescent="0.4">
      <c r="B321" s="53"/>
      <c r="C321" s="53"/>
      <c r="G321" s="53"/>
      <c r="H321" s="53"/>
    </row>
    <row r="322" spans="2:8" x14ac:dyDescent="0.4">
      <c r="B322" s="53"/>
      <c r="C322" s="53"/>
      <c r="G322" s="53"/>
      <c r="H322" s="53"/>
    </row>
    <row r="323" spans="2:8" x14ac:dyDescent="0.4">
      <c r="B323" s="53"/>
      <c r="C323" s="53"/>
      <c r="G323" s="53"/>
      <c r="H323" s="53"/>
    </row>
    <row r="324" spans="2:8" x14ac:dyDescent="0.4">
      <c r="B324" s="53"/>
      <c r="C324" s="53"/>
      <c r="G324" s="53"/>
      <c r="H324" s="53"/>
    </row>
    <row r="325" spans="2:8" x14ac:dyDescent="0.4">
      <c r="B325" s="53"/>
      <c r="C325" s="53"/>
      <c r="G325" s="53"/>
      <c r="H325" s="53"/>
    </row>
    <row r="326" spans="2:8" x14ac:dyDescent="0.4">
      <c r="B326" s="53"/>
      <c r="C326" s="53"/>
      <c r="G326" s="53"/>
      <c r="H326" s="53"/>
    </row>
    <row r="327" spans="2:8" x14ac:dyDescent="0.4">
      <c r="B327" s="53"/>
      <c r="C327" s="53"/>
      <c r="G327" s="53"/>
      <c r="H327" s="53"/>
    </row>
    <row r="328" spans="2:8" x14ac:dyDescent="0.4">
      <c r="B328" s="53"/>
      <c r="C328" s="53"/>
      <c r="G328" s="53"/>
      <c r="H328" s="53"/>
    </row>
    <row r="329" spans="2:8" x14ac:dyDescent="0.4">
      <c r="B329" s="53"/>
      <c r="C329" s="53"/>
      <c r="G329" s="53"/>
      <c r="H329" s="53"/>
    </row>
    <row r="330" spans="2:8" x14ac:dyDescent="0.4">
      <c r="B330" s="53"/>
      <c r="C330" s="53"/>
      <c r="G330" s="53"/>
      <c r="H330" s="53"/>
    </row>
    <row r="331" spans="2:8" x14ac:dyDescent="0.4">
      <c r="B331" s="53"/>
      <c r="C331" s="53"/>
      <c r="G331" s="53"/>
      <c r="H331" s="53"/>
    </row>
    <row r="332" spans="2:8" x14ac:dyDescent="0.4">
      <c r="B332" s="53"/>
      <c r="C332" s="53"/>
      <c r="G332" s="53"/>
      <c r="H332" s="53"/>
    </row>
    <row r="333" spans="2:8" x14ac:dyDescent="0.4">
      <c r="B333" s="53"/>
      <c r="C333" s="53"/>
      <c r="G333" s="53"/>
      <c r="H333" s="53"/>
    </row>
    <row r="334" spans="2:8" x14ac:dyDescent="0.4">
      <c r="B334" s="53"/>
      <c r="C334" s="53"/>
      <c r="G334" s="53"/>
      <c r="H334" s="53"/>
    </row>
    <row r="335" spans="2:8" x14ac:dyDescent="0.4">
      <c r="B335" s="53"/>
      <c r="C335" s="53"/>
      <c r="G335" s="53"/>
      <c r="H335" s="53"/>
    </row>
    <row r="336" spans="2:8" x14ac:dyDescent="0.4">
      <c r="B336" s="53"/>
      <c r="C336" s="53"/>
      <c r="G336" s="53"/>
      <c r="H336" s="53"/>
    </row>
    <row r="337" spans="2:8" x14ac:dyDescent="0.4">
      <c r="B337" s="53"/>
      <c r="C337" s="53"/>
      <c r="G337" s="53"/>
      <c r="H337" s="53"/>
    </row>
    <row r="338" spans="2:8" x14ac:dyDescent="0.4">
      <c r="B338" s="53"/>
      <c r="C338" s="53"/>
      <c r="G338" s="53"/>
      <c r="H338" s="53"/>
    </row>
    <row r="339" spans="2:8" x14ac:dyDescent="0.4">
      <c r="B339" s="53"/>
      <c r="C339" s="53"/>
      <c r="G339" s="53"/>
      <c r="H339" s="53"/>
    </row>
    <row r="340" spans="2:8" x14ac:dyDescent="0.4">
      <c r="B340" s="53"/>
      <c r="C340" s="53"/>
      <c r="G340" s="53"/>
      <c r="H340" s="53"/>
    </row>
    <row r="341" spans="2:8" x14ac:dyDescent="0.4">
      <c r="B341" s="53"/>
      <c r="C341" s="53"/>
      <c r="G341" s="53"/>
      <c r="H341" s="53"/>
    </row>
    <row r="342" spans="2:8" x14ac:dyDescent="0.4">
      <c r="B342" s="53"/>
      <c r="C342" s="53"/>
      <c r="G342" s="53"/>
      <c r="H342" s="53"/>
    </row>
    <row r="343" spans="2:8" x14ac:dyDescent="0.4">
      <c r="B343" s="53"/>
      <c r="C343" s="53"/>
      <c r="G343" s="53"/>
      <c r="H343" s="53"/>
    </row>
    <row r="344" spans="2:8" x14ac:dyDescent="0.4">
      <c r="B344" s="53"/>
      <c r="C344" s="53"/>
      <c r="G344" s="53"/>
      <c r="H344" s="53"/>
    </row>
    <row r="345" spans="2:8" x14ac:dyDescent="0.4">
      <c r="B345" s="53"/>
      <c r="C345" s="53"/>
      <c r="G345" s="53"/>
      <c r="H345" s="53"/>
    </row>
    <row r="346" spans="2:8" x14ac:dyDescent="0.4">
      <c r="B346" s="53"/>
      <c r="C346" s="53"/>
      <c r="G346" s="53"/>
      <c r="H346" s="53"/>
    </row>
    <row r="347" spans="2:8" x14ac:dyDescent="0.4">
      <c r="B347" s="53"/>
      <c r="C347" s="53"/>
      <c r="G347" s="53"/>
      <c r="H347" s="53"/>
    </row>
    <row r="348" spans="2:8" x14ac:dyDescent="0.4">
      <c r="B348" s="53"/>
      <c r="C348" s="53"/>
      <c r="G348" s="53"/>
      <c r="H348" s="53"/>
    </row>
    <row r="349" spans="2:8" x14ac:dyDescent="0.4">
      <c r="B349" s="53"/>
      <c r="C349" s="53"/>
      <c r="G349" s="53"/>
      <c r="H349" s="53"/>
    </row>
    <row r="350" spans="2:8" x14ac:dyDescent="0.4">
      <c r="B350" s="53"/>
      <c r="C350" s="53"/>
      <c r="G350" s="53"/>
      <c r="H350" s="53"/>
    </row>
    <row r="351" spans="2:8" x14ac:dyDescent="0.4">
      <c r="B351" s="53"/>
      <c r="C351" s="53"/>
      <c r="G351" s="53"/>
      <c r="H351" s="53"/>
    </row>
    <row r="352" spans="2:8" x14ac:dyDescent="0.4">
      <c r="B352" s="53"/>
      <c r="C352" s="53"/>
      <c r="G352" s="53"/>
      <c r="H352" s="53"/>
    </row>
    <row r="353" spans="2:8" x14ac:dyDescent="0.4">
      <c r="B353" s="53"/>
      <c r="C353" s="53"/>
      <c r="G353" s="53"/>
      <c r="H353" s="53"/>
    </row>
    <row r="354" spans="2:8" x14ac:dyDescent="0.4">
      <c r="B354" s="53"/>
      <c r="C354" s="53"/>
      <c r="G354" s="53"/>
      <c r="H354" s="53"/>
    </row>
    <row r="355" spans="2:8" x14ac:dyDescent="0.4">
      <c r="B355" s="53"/>
      <c r="C355" s="53"/>
      <c r="G355" s="53"/>
      <c r="H355" s="53"/>
    </row>
    <row r="356" spans="2:8" x14ac:dyDescent="0.4">
      <c r="B356" s="53"/>
      <c r="C356" s="53"/>
      <c r="G356" s="53"/>
      <c r="H356" s="53"/>
    </row>
    <row r="357" spans="2:8" x14ac:dyDescent="0.4">
      <c r="B357" s="53"/>
      <c r="C357" s="53"/>
      <c r="G357" s="53"/>
      <c r="H357" s="53"/>
    </row>
    <row r="358" spans="2:8" x14ac:dyDescent="0.4">
      <c r="B358" s="53"/>
      <c r="C358" s="53"/>
      <c r="G358" s="53"/>
      <c r="H358" s="53"/>
    </row>
    <row r="359" spans="2:8" x14ac:dyDescent="0.4">
      <c r="B359" s="53"/>
      <c r="C359" s="53"/>
      <c r="G359" s="53"/>
      <c r="H359" s="53"/>
    </row>
    <row r="360" spans="2:8" x14ac:dyDescent="0.4">
      <c r="B360" s="53"/>
      <c r="C360" s="53"/>
      <c r="G360" s="53"/>
      <c r="H360" s="53"/>
    </row>
    <row r="361" spans="2:8" x14ac:dyDescent="0.4">
      <c r="B361" s="53"/>
      <c r="C361" s="53"/>
      <c r="G361" s="53"/>
      <c r="H361" s="53"/>
    </row>
    <row r="362" spans="2:8" x14ac:dyDescent="0.4">
      <c r="B362" s="53"/>
      <c r="C362" s="53"/>
      <c r="G362" s="53"/>
      <c r="H362" s="53"/>
    </row>
    <row r="363" spans="2:8" x14ac:dyDescent="0.4">
      <c r="B363" s="53"/>
      <c r="C363" s="53"/>
      <c r="G363" s="53"/>
      <c r="H363" s="53"/>
    </row>
    <row r="364" spans="2:8" x14ac:dyDescent="0.4">
      <c r="B364" s="53"/>
      <c r="C364" s="53"/>
      <c r="G364" s="53"/>
      <c r="H364" s="53"/>
    </row>
    <row r="365" spans="2:8" x14ac:dyDescent="0.4">
      <c r="B365" s="53"/>
      <c r="C365" s="53"/>
      <c r="G365" s="53"/>
      <c r="H365" s="53"/>
    </row>
    <row r="366" spans="2:8" x14ac:dyDescent="0.4">
      <c r="B366" s="53"/>
      <c r="C366" s="53"/>
      <c r="G366" s="53"/>
      <c r="H366" s="53"/>
    </row>
    <row r="367" spans="2:8" x14ac:dyDescent="0.4">
      <c r="B367" s="53"/>
      <c r="C367" s="53"/>
      <c r="G367" s="53"/>
      <c r="H367" s="53"/>
    </row>
    <row r="368" spans="2:8" x14ac:dyDescent="0.4">
      <c r="B368" s="53"/>
      <c r="C368" s="53"/>
      <c r="G368" s="53"/>
      <c r="H368" s="53"/>
    </row>
    <row r="369" spans="2:8" x14ac:dyDescent="0.4">
      <c r="B369" s="53"/>
      <c r="C369" s="53"/>
      <c r="G369" s="53"/>
      <c r="H369" s="53"/>
    </row>
    <row r="370" spans="2:8" x14ac:dyDescent="0.4">
      <c r="B370" s="53"/>
      <c r="C370" s="53"/>
      <c r="G370" s="53"/>
      <c r="H370" s="53"/>
    </row>
    <row r="371" spans="2:8" x14ac:dyDescent="0.4">
      <c r="B371" s="53"/>
      <c r="C371" s="53"/>
      <c r="G371" s="53"/>
      <c r="H371" s="53"/>
    </row>
    <row r="372" spans="2:8" x14ac:dyDescent="0.4">
      <c r="B372" s="53"/>
      <c r="C372" s="53"/>
      <c r="G372" s="53"/>
      <c r="H372" s="53"/>
    </row>
    <row r="373" spans="2:8" x14ac:dyDescent="0.4">
      <c r="B373" s="53"/>
      <c r="C373" s="53"/>
      <c r="G373" s="53"/>
      <c r="H373" s="53"/>
    </row>
    <row r="374" spans="2:8" x14ac:dyDescent="0.4">
      <c r="B374" s="53"/>
      <c r="C374" s="53"/>
      <c r="G374" s="53"/>
      <c r="H374" s="53"/>
    </row>
    <row r="375" spans="2:8" x14ac:dyDescent="0.4">
      <c r="B375" s="53"/>
      <c r="C375" s="53"/>
      <c r="G375" s="53"/>
      <c r="H375" s="53"/>
    </row>
    <row r="376" spans="2:8" x14ac:dyDescent="0.4">
      <c r="B376" s="53"/>
      <c r="C376" s="53"/>
      <c r="G376" s="53"/>
      <c r="H376" s="53"/>
    </row>
    <row r="377" spans="2:8" x14ac:dyDescent="0.4">
      <c r="B377" s="53"/>
      <c r="C377" s="53"/>
      <c r="G377" s="53"/>
      <c r="H377" s="53"/>
    </row>
    <row r="378" spans="2:8" x14ac:dyDescent="0.4">
      <c r="B378" s="53"/>
      <c r="C378" s="53"/>
      <c r="G378" s="53"/>
      <c r="H378" s="53"/>
    </row>
    <row r="379" spans="2:8" x14ac:dyDescent="0.4">
      <c r="B379" s="53"/>
      <c r="C379" s="53"/>
      <c r="G379" s="53"/>
      <c r="H379" s="53"/>
    </row>
    <row r="380" spans="2:8" x14ac:dyDescent="0.4">
      <c r="B380" s="53"/>
      <c r="C380" s="53"/>
      <c r="G380" s="53"/>
      <c r="H380" s="53"/>
    </row>
    <row r="381" spans="2:8" x14ac:dyDescent="0.4">
      <c r="B381" s="53"/>
      <c r="C381" s="53"/>
      <c r="G381" s="53"/>
      <c r="H381" s="53"/>
    </row>
    <row r="382" spans="2:8" x14ac:dyDescent="0.4">
      <c r="B382" s="53"/>
      <c r="C382" s="53"/>
      <c r="G382" s="53"/>
      <c r="H382" s="53"/>
    </row>
    <row r="383" spans="2:8" x14ac:dyDescent="0.4">
      <c r="B383" s="53"/>
      <c r="C383" s="53"/>
      <c r="G383" s="53"/>
      <c r="H383" s="53"/>
    </row>
    <row r="384" spans="2:8" x14ac:dyDescent="0.4">
      <c r="B384" s="53"/>
      <c r="C384" s="53"/>
      <c r="G384" s="53"/>
      <c r="H384" s="53"/>
    </row>
    <row r="385" spans="2:8" x14ac:dyDescent="0.4">
      <c r="B385" s="53"/>
      <c r="C385" s="53"/>
      <c r="G385" s="53"/>
      <c r="H385" s="53"/>
    </row>
    <row r="386" spans="2:8" x14ac:dyDescent="0.4">
      <c r="B386" s="53"/>
      <c r="C386" s="53"/>
      <c r="G386" s="53"/>
      <c r="H386" s="53"/>
    </row>
    <row r="387" spans="2:8" x14ac:dyDescent="0.4">
      <c r="B387" s="53"/>
      <c r="C387" s="53"/>
      <c r="G387" s="53"/>
      <c r="H387" s="53"/>
    </row>
    <row r="388" spans="2:8" x14ac:dyDescent="0.4">
      <c r="B388" s="53"/>
      <c r="C388" s="53"/>
      <c r="G388" s="53"/>
      <c r="H388" s="53"/>
    </row>
    <row r="389" spans="2:8" x14ac:dyDescent="0.4">
      <c r="B389" s="53"/>
      <c r="C389" s="53"/>
      <c r="G389" s="53"/>
      <c r="H389" s="53"/>
    </row>
    <row r="390" spans="2:8" x14ac:dyDescent="0.4">
      <c r="B390" s="53"/>
      <c r="C390" s="53"/>
      <c r="G390" s="53"/>
      <c r="H390" s="53"/>
    </row>
    <row r="391" spans="2:8" x14ac:dyDescent="0.4">
      <c r="B391" s="53"/>
      <c r="C391" s="53"/>
      <c r="G391" s="53"/>
      <c r="H391" s="53"/>
    </row>
    <row r="392" spans="2:8" x14ac:dyDescent="0.4">
      <c r="B392" s="53"/>
      <c r="C392" s="53"/>
      <c r="G392" s="53"/>
      <c r="H392" s="53"/>
    </row>
    <row r="393" spans="2:8" x14ac:dyDescent="0.4">
      <c r="B393" s="53"/>
      <c r="C393" s="53"/>
      <c r="G393" s="53"/>
      <c r="H393" s="53"/>
    </row>
    <row r="394" spans="2:8" x14ac:dyDescent="0.4">
      <c r="B394" s="53"/>
      <c r="C394" s="53"/>
      <c r="G394" s="53"/>
      <c r="H394" s="53"/>
    </row>
    <row r="395" spans="2:8" x14ac:dyDescent="0.4">
      <c r="B395" s="53"/>
      <c r="C395" s="53"/>
      <c r="G395" s="53"/>
      <c r="H395" s="53"/>
    </row>
    <row r="396" spans="2:8" x14ac:dyDescent="0.4">
      <c r="B396" s="53"/>
      <c r="C396" s="53"/>
      <c r="G396" s="53"/>
      <c r="H396" s="53"/>
    </row>
    <row r="397" spans="2:8" x14ac:dyDescent="0.4">
      <c r="B397" s="53"/>
      <c r="C397" s="53"/>
      <c r="G397" s="53"/>
      <c r="H397" s="53"/>
    </row>
    <row r="398" spans="2:8" x14ac:dyDescent="0.4">
      <c r="B398" s="53"/>
      <c r="C398" s="53"/>
      <c r="G398" s="53"/>
      <c r="H398" s="53"/>
    </row>
    <row r="399" spans="2:8" x14ac:dyDescent="0.4">
      <c r="B399" s="53"/>
      <c r="C399" s="53"/>
      <c r="G399" s="53"/>
      <c r="H399" s="53"/>
    </row>
    <row r="400" spans="2:8" x14ac:dyDescent="0.4">
      <c r="B400" s="53"/>
      <c r="C400" s="53"/>
      <c r="G400" s="53"/>
      <c r="H400" s="53"/>
    </row>
    <row r="401" spans="2:8" x14ac:dyDescent="0.4">
      <c r="B401" s="53"/>
      <c r="C401" s="53"/>
      <c r="G401" s="53"/>
      <c r="H401" s="53"/>
    </row>
    <row r="402" spans="2:8" x14ac:dyDescent="0.4">
      <c r="B402" s="53"/>
      <c r="C402" s="53"/>
      <c r="G402" s="53"/>
      <c r="H402" s="53"/>
    </row>
    <row r="403" spans="2:8" x14ac:dyDescent="0.4">
      <c r="B403" s="53"/>
      <c r="C403" s="53"/>
      <c r="G403" s="53"/>
      <c r="H403" s="53"/>
    </row>
    <row r="404" spans="2:8" x14ac:dyDescent="0.4">
      <c r="B404" s="53"/>
      <c r="C404" s="53"/>
      <c r="G404" s="53"/>
      <c r="H404" s="53"/>
    </row>
    <row r="405" spans="2:8" x14ac:dyDescent="0.4">
      <c r="B405" s="53"/>
      <c r="C405" s="53"/>
      <c r="G405" s="53"/>
      <c r="H405" s="53"/>
    </row>
    <row r="406" spans="2:8" x14ac:dyDescent="0.4">
      <c r="B406" s="53"/>
      <c r="C406" s="53"/>
      <c r="G406" s="53"/>
      <c r="H406" s="53"/>
    </row>
    <row r="407" spans="2:8" x14ac:dyDescent="0.4">
      <c r="B407" s="53"/>
      <c r="C407" s="53"/>
      <c r="G407" s="53"/>
      <c r="H407" s="53"/>
    </row>
    <row r="408" spans="2:8" x14ac:dyDescent="0.4">
      <c r="B408" s="53"/>
      <c r="C408" s="53"/>
      <c r="G408" s="53"/>
      <c r="H408" s="53"/>
    </row>
    <row r="409" spans="2:8" x14ac:dyDescent="0.4">
      <c r="B409" s="53"/>
      <c r="C409" s="53"/>
      <c r="G409" s="53"/>
      <c r="H409" s="53"/>
    </row>
    <row r="410" spans="2:8" x14ac:dyDescent="0.4">
      <c r="B410" s="53"/>
      <c r="C410" s="53"/>
      <c r="G410" s="53"/>
      <c r="H410" s="53"/>
    </row>
    <row r="411" spans="2:8" x14ac:dyDescent="0.4">
      <c r="B411" s="53"/>
      <c r="C411" s="53"/>
      <c r="G411" s="53"/>
      <c r="H411" s="53"/>
    </row>
    <row r="412" spans="2:8" x14ac:dyDescent="0.4">
      <c r="B412" s="53"/>
      <c r="C412" s="53"/>
      <c r="G412" s="53"/>
      <c r="H412" s="53"/>
    </row>
    <row r="413" spans="2:8" x14ac:dyDescent="0.4">
      <c r="B413" s="53"/>
      <c r="C413" s="53"/>
      <c r="G413" s="53"/>
      <c r="H413" s="53"/>
    </row>
    <row r="414" spans="2:8" x14ac:dyDescent="0.4">
      <c r="B414" s="53"/>
      <c r="C414" s="53"/>
      <c r="G414" s="53"/>
      <c r="H414" s="53"/>
    </row>
    <row r="415" spans="2:8" x14ac:dyDescent="0.4">
      <c r="B415" s="53"/>
      <c r="C415" s="53"/>
      <c r="G415" s="53"/>
      <c r="H415" s="53"/>
    </row>
    <row r="416" spans="2:8" x14ac:dyDescent="0.4">
      <c r="B416" s="53"/>
      <c r="C416" s="53"/>
      <c r="G416" s="53"/>
      <c r="H416" s="53"/>
    </row>
    <row r="417" spans="2:8" x14ac:dyDescent="0.4">
      <c r="B417" s="53"/>
      <c r="C417" s="53"/>
      <c r="G417" s="53"/>
      <c r="H417" s="53"/>
    </row>
    <row r="418" spans="2:8" x14ac:dyDescent="0.4">
      <c r="B418" s="53"/>
      <c r="C418" s="53"/>
      <c r="G418" s="53"/>
      <c r="H418" s="53"/>
    </row>
    <row r="419" spans="2:8" x14ac:dyDescent="0.4">
      <c r="B419" s="53"/>
      <c r="C419" s="53"/>
      <c r="G419" s="53"/>
      <c r="H419" s="53"/>
    </row>
    <row r="420" spans="2:8" x14ac:dyDescent="0.4">
      <c r="B420" s="53"/>
      <c r="C420" s="53"/>
      <c r="G420" s="53"/>
      <c r="H420" s="53"/>
    </row>
    <row r="421" spans="2:8" x14ac:dyDescent="0.4">
      <c r="B421" s="53"/>
      <c r="C421" s="53"/>
      <c r="G421" s="53"/>
      <c r="H421" s="53"/>
    </row>
    <row r="422" spans="2:8" x14ac:dyDescent="0.4">
      <c r="B422" s="53"/>
      <c r="C422" s="53"/>
      <c r="G422" s="53"/>
      <c r="H422" s="53"/>
    </row>
    <row r="423" spans="2:8" x14ac:dyDescent="0.4">
      <c r="B423" s="53"/>
      <c r="C423" s="53"/>
      <c r="G423" s="53"/>
      <c r="H423" s="53"/>
    </row>
    <row r="424" spans="2:8" x14ac:dyDescent="0.4">
      <c r="B424" s="53"/>
      <c r="C424" s="53"/>
      <c r="G424" s="53"/>
      <c r="H424" s="53"/>
    </row>
    <row r="425" spans="2:8" x14ac:dyDescent="0.4">
      <c r="B425" s="53"/>
      <c r="C425" s="53"/>
      <c r="G425" s="53"/>
      <c r="H425" s="53"/>
    </row>
    <row r="426" spans="2:8" x14ac:dyDescent="0.4">
      <c r="B426" s="53"/>
      <c r="C426" s="53"/>
      <c r="G426" s="53"/>
      <c r="H426" s="53"/>
    </row>
    <row r="427" spans="2:8" x14ac:dyDescent="0.4">
      <c r="B427" s="53"/>
      <c r="C427" s="53"/>
      <c r="G427" s="53"/>
      <c r="H427" s="53"/>
    </row>
    <row r="428" spans="2:8" x14ac:dyDescent="0.4">
      <c r="B428" s="53"/>
      <c r="C428" s="53"/>
      <c r="G428" s="53"/>
      <c r="H428" s="53"/>
    </row>
    <row r="429" spans="2:8" x14ac:dyDescent="0.4">
      <c r="B429" s="53"/>
      <c r="C429" s="53"/>
      <c r="G429" s="53"/>
      <c r="H429" s="53"/>
    </row>
    <row r="430" spans="2:8" x14ac:dyDescent="0.4">
      <c r="B430" s="53"/>
      <c r="C430" s="53"/>
      <c r="G430" s="53"/>
      <c r="H430" s="53"/>
    </row>
    <row r="431" spans="2:8" x14ac:dyDescent="0.4">
      <c r="B431" s="53"/>
      <c r="C431" s="53"/>
      <c r="G431" s="53"/>
      <c r="H431" s="53"/>
    </row>
    <row r="432" spans="2:8" x14ac:dyDescent="0.4">
      <c r="B432" s="53"/>
      <c r="C432" s="53"/>
      <c r="G432" s="53"/>
      <c r="H432" s="53"/>
    </row>
    <row r="433" spans="2:8" x14ac:dyDescent="0.4">
      <c r="B433" s="53"/>
      <c r="C433" s="53"/>
      <c r="G433" s="53"/>
      <c r="H433" s="53"/>
    </row>
    <row r="434" spans="2:8" x14ac:dyDescent="0.4">
      <c r="B434" s="53"/>
      <c r="C434" s="53"/>
      <c r="G434" s="53"/>
      <c r="H434" s="53"/>
    </row>
    <row r="435" spans="2:8" x14ac:dyDescent="0.4">
      <c r="B435" s="53"/>
      <c r="C435" s="53"/>
      <c r="G435" s="53"/>
      <c r="H435" s="53"/>
    </row>
    <row r="436" spans="2:8" x14ac:dyDescent="0.4">
      <c r="B436" s="53"/>
      <c r="C436" s="53"/>
      <c r="G436" s="53"/>
      <c r="H436" s="53"/>
    </row>
    <row r="437" spans="2:8" x14ac:dyDescent="0.4">
      <c r="B437" s="53"/>
      <c r="C437" s="53"/>
      <c r="G437" s="53"/>
      <c r="H437" s="53"/>
    </row>
    <row r="438" spans="2:8" x14ac:dyDescent="0.4">
      <c r="B438" s="53"/>
      <c r="C438" s="53"/>
      <c r="G438" s="53"/>
      <c r="H438" s="53"/>
    </row>
    <row r="439" spans="2:8" x14ac:dyDescent="0.4">
      <c r="B439" s="53"/>
      <c r="C439" s="53"/>
      <c r="G439" s="53"/>
      <c r="H439" s="53"/>
    </row>
    <row r="440" spans="2:8" x14ac:dyDescent="0.4">
      <c r="B440" s="53"/>
      <c r="C440" s="53"/>
      <c r="G440" s="53"/>
      <c r="H440" s="53"/>
    </row>
    <row r="441" spans="2:8" x14ac:dyDescent="0.4">
      <c r="B441" s="53"/>
      <c r="C441" s="53"/>
      <c r="G441" s="53"/>
      <c r="H441" s="53"/>
    </row>
    <row r="442" spans="2:8" x14ac:dyDescent="0.4">
      <c r="B442" s="53"/>
      <c r="C442" s="53"/>
      <c r="G442" s="53"/>
      <c r="H442" s="53"/>
    </row>
    <row r="443" spans="2:8" x14ac:dyDescent="0.4">
      <c r="B443" s="53"/>
      <c r="C443" s="53"/>
      <c r="G443" s="53"/>
      <c r="H443" s="53"/>
    </row>
    <row r="444" spans="2:8" x14ac:dyDescent="0.4">
      <c r="B444" s="53"/>
      <c r="C444" s="53"/>
      <c r="G444" s="53"/>
      <c r="H444" s="53"/>
    </row>
    <row r="445" spans="2:8" x14ac:dyDescent="0.4">
      <c r="B445" s="53"/>
      <c r="C445" s="53"/>
      <c r="G445" s="53"/>
      <c r="H445" s="53"/>
    </row>
    <row r="446" spans="2:8" x14ac:dyDescent="0.4">
      <c r="B446" s="53"/>
      <c r="C446" s="53"/>
      <c r="G446" s="53"/>
      <c r="H446" s="53"/>
    </row>
    <row r="447" spans="2:8" x14ac:dyDescent="0.4">
      <c r="B447" s="53"/>
      <c r="C447" s="53"/>
      <c r="G447" s="53"/>
      <c r="H447" s="53"/>
    </row>
    <row r="448" spans="2:8" x14ac:dyDescent="0.4">
      <c r="B448" s="53"/>
      <c r="C448" s="53"/>
      <c r="G448" s="53"/>
      <c r="H448" s="53"/>
    </row>
    <row r="449" spans="2:8" x14ac:dyDescent="0.4">
      <c r="B449" s="53"/>
      <c r="C449" s="53"/>
      <c r="G449" s="53"/>
      <c r="H449" s="53"/>
    </row>
    <row r="450" spans="2:8" x14ac:dyDescent="0.4">
      <c r="B450" s="53"/>
      <c r="C450" s="53"/>
      <c r="G450" s="53"/>
      <c r="H450" s="53"/>
    </row>
    <row r="451" spans="2:8" x14ac:dyDescent="0.4">
      <c r="B451" s="53"/>
      <c r="C451" s="53"/>
      <c r="G451" s="53"/>
      <c r="H451" s="53"/>
    </row>
    <row r="452" spans="2:8" x14ac:dyDescent="0.4">
      <c r="B452" s="53"/>
      <c r="C452" s="53"/>
      <c r="G452" s="53"/>
      <c r="H452" s="53"/>
    </row>
    <row r="453" spans="2:8" x14ac:dyDescent="0.4">
      <c r="B453" s="53"/>
      <c r="C453" s="53"/>
      <c r="G453" s="53"/>
      <c r="H453" s="53"/>
    </row>
    <row r="454" spans="2:8" x14ac:dyDescent="0.4">
      <c r="B454" s="53"/>
      <c r="C454" s="53"/>
      <c r="G454" s="53"/>
      <c r="H454" s="53"/>
    </row>
    <row r="455" spans="2:8" x14ac:dyDescent="0.4">
      <c r="B455" s="53"/>
      <c r="C455" s="53"/>
      <c r="G455" s="53"/>
      <c r="H455" s="53"/>
    </row>
    <row r="456" spans="2:8" x14ac:dyDescent="0.4">
      <c r="B456" s="53"/>
      <c r="C456" s="53"/>
      <c r="G456" s="53"/>
      <c r="H456" s="53"/>
    </row>
    <row r="457" spans="2:8" x14ac:dyDescent="0.4">
      <c r="B457" s="53"/>
      <c r="C457" s="53"/>
      <c r="G457" s="53"/>
      <c r="H457" s="53"/>
    </row>
    <row r="458" spans="2:8" x14ac:dyDescent="0.4">
      <c r="B458" s="53"/>
      <c r="C458" s="53"/>
      <c r="G458" s="53"/>
      <c r="H458" s="53"/>
    </row>
    <row r="459" spans="2:8" x14ac:dyDescent="0.4">
      <c r="B459" s="53"/>
      <c r="C459" s="53"/>
      <c r="G459" s="53"/>
      <c r="H459" s="53"/>
    </row>
    <row r="460" spans="2:8" x14ac:dyDescent="0.4">
      <c r="B460" s="53"/>
      <c r="C460" s="53"/>
      <c r="G460" s="53"/>
      <c r="H460" s="53"/>
    </row>
    <row r="461" spans="2:8" x14ac:dyDescent="0.4">
      <c r="B461" s="53"/>
      <c r="C461" s="53"/>
      <c r="G461" s="53"/>
      <c r="H461" s="53"/>
    </row>
    <row r="462" spans="2:8" x14ac:dyDescent="0.4">
      <c r="B462" s="53"/>
      <c r="C462" s="53"/>
      <c r="G462" s="53"/>
      <c r="H462" s="53"/>
    </row>
    <row r="463" spans="2:8" x14ac:dyDescent="0.4">
      <c r="B463" s="53"/>
      <c r="C463" s="53"/>
      <c r="G463" s="53"/>
      <c r="H463" s="53"/>
    </row>
    <row r="464" spans="2:8" x14ac:dyDescent="0.4">
      <c r="B464" s="53"/>
      <c r="C464" s="53"/>
      <c r="G464" s="53"/>
      <c r="H464" s="53"/>
    </row>
    <row r="465" spans="2:8" x14ac:dyDescent="0.4">
      <c r="B465" s="53"/>
      <c r="C465" s="53"/>
      <c r="G465" s="53"/>
      <c r="H465" s="53"/>
    </row>
    <row r="466" spans="2:8" x14ac:dyDescent="0.4">
      <c r="B466" s="53"/>
      <c r="C466" s="53"/>
      <c r="G466" s="53"/>
      <c r="H466" s="53"/>
    </row>
    <row r="467" spans="2:8" x14ac:dyDescent="0.4">
      <c r="B467" s="53"/>
      <c r="C467" s="53"/>
      <c r="G467" s="53"/>
      <c r="H467" s="53"/>
    </row>
    <row r="468" spans="2:8" x14ac:dyDescent="0.4">
      <c r="B468" s="53"/>
      <c r="C468" s="53"/>
      <c r="G468" s="53"/>
      <c r="H468" s="53"/>
    </row>
    <row r="469" spans="2:8" x14ac:dyDescent="0.4">
      <c r="B469" s="53"/>
      <c r="C469" s="53"/>
      <c r="G469" s="53"/>
      <c r="H469" s="53"/>
    </row>
    <row r="470" spans="2:8" x14ac:dyDescent="0.4">
      <c r="B470" s="53"/>
      <c r="C470" s="53"/>
      <c r="G470" s="53"/>
      <c r="H470" s="53"/>
    </row>
    <row r="471" spans="2:8" x14ac:dyDescent="0.4">
      <c r="B471" s="53"/>
      <c r="C471" s="53"/>
      <c r="G471" s="53"/>
      <c r="H471" s="53"/>
    </row>
    <row r="472" spans="2:8" x14ac:dyDescent="0.4">
      <c r="B472" s="53"/>
      <c r="C472" s="53"/>
      <c r="G472" s="53"/>
      <c r="H472" s="53"/>
    </row>
    <row r="473" spans="2:8" x14ac:dyDescent="0.4">
      <c r="B473" s="53"/>
      <c r="C473" s="53"/>
      <c r="G473" s="53"/>
      <c r="H473" s="53"/>
    </row>
    <row r="474" spans="2:8" x14ac:dyDescent="0.4">
      <c r="B474" s="53"/>
      <c r="C474" s="53"/>
      <c r="G474" s="53"/>
      <c r="H474" s="53"/>
    </row>
    <row r="475" spans="2:8" x14ac:dyDescent="0.4">
      <c r="B475" s="53"/>
      <c r="C475" s="53"/>
      <c r="G475" s="53"/>
      <c r="H475" s="53"/>
    </row>
    <row r="476" spans="2:8" x14ac:dyDescent="0.4">
      <c r="B476" s="53"/>
      <c r="C476" s="53"/>
      <c r="G476" s="53"/>
      <c r="H476" s="53"/>
    </row>
    <row r="477" spans="2:8" x14ac:dyDescent="0.4">
      <c r="B477" s="53"/>
      <c r="C477" s="53"/>
      <c r="G477" s="53"/>
      <c r="H477" s="53"/>
    </row>
    <row r="478" spans="2:8" x14ac:dyDescent="0.4">
      <c r="B478" s="53"/>
      <c r="C478" s="53"/>
      <c r="G478" s="53"/>
      <c r="H478" s="53"/>
    </row>
    <row r="479" spans="2:8" x14ac:dyDescent="0.4">
      <c r="B479" s="53"/>
      <c r="C479" s="53"/>
      <c r="G479" s="53"/>
      <c r="H479" s="53"/>
    </row>
    <row r="480" spans="2:8" x14ac:dyDescent="0.4">
      <c r="B480" s="53"/>
      <c r="C480" s="53"/>
      <c r="G480" s="53"/>
      <c r="H480" s="53"/>
    </row>
    <row r="481" spans="2:8" x14ac:dyDescent="0.4">
      <c r="B481" s="53"/>
      <c r="C481" s="53"/>
      <c r="G481" s="53"/>
      <c r="H481" s="53"/>
    </row>
    <row r="482" spans="2:8" x14ac:dyDescent="0.4">
      <c r="B482" s="53"/>
      <c r="C482" s="53"/>
      <c r="G482" s="53"/>
      <c r="H482" s="53"/>
    </row>
    <row r="483" spans="2:8" x14ac:dyDescent="0.4">
      <c r="B483" s="53"/>
      <c r="C483" s="53"/>
      <c r="G483" s="53"/>
      <c r="H483" s="53"/>
    </row>
    <row r="484" spans="2:8" x14ac:dyDescent="0.4">
      <c r="B484" s="53"/>
      <c r="C484" s="53"/>
      <c r="G484" s="53"/>
      <c r="H484" s="53"/>
    </row>
    <row r="485" spans="2:8" x14ac:dyDescent="0.4">
      <c r="B485" s="53"/>
      <c r="C485" s="53"/>
      <c r="G485" s="53"/>
      <c r="H485" s="53"/>
    </row>
    <row r="486" spans="2:8" x14ac:dyDescent="0.4">
      <c r="B486" s="53"/>
      <c r="C486" s="53"/>
      <c r="G486" s="53"/>
      <c r="H486" s="53"/>
    </row>
    <row r="487" spans="2:8" x14ac:dyDescent="0.4">
      <c r="B487" s="53"/>
      <c r="C487" s="53"/>
      <c r="G487" s="53"/>
      <c r="H487" s="53"/>
    </row>
    <row r="488" spans="2:8" x14ac:dyDescent="0.4">
      <c r="B488" s="53"/>
      <c r="C488" s="53"/>
      <c r="G488" s="53"/>
      <c r="H488" s="53"/>
    </row>
    <row r="489" spans="2:8" x14ac:dyDescent="0.4">
      <c r="B489" s="53"/>
      <c r="C489" s="53"/>
      <c r="G489" s="53"/>
      <c r="H489" s="53"/>
    </row>
    <row r="490" spans="2:8" x14ac:dyDescent="0.4">
      <c r="B490" s="53"/>
      <c r="C490" s="53"/>
      <c r="G490" s="53"/>
      <c r="H490" s="53"/>
    </row>
    <row r="491" spans="2:8" x14ac:dyDescent="0.4">
      <c r="B491" s="53"/>
      <c r="C491" s="53"/>
      <c r="G491" s="53"/>
      <c r="H491" s="53"/>
    </row>
    <row r="492" spans="2:8" x14ac:dyDescent="0.4">
      <c r="B492" s="53"/>
      <c r="C492" s="53"/>
      <c r="G492" s="53"/>
      <c r="H492" s="53"/>
    </row>
    <row r="493" spans="2:8" x14ac:dyDescent="0.4">
      <c r="B493" s="53"/>
      <c r="C493" s="53"/>
      <c r="G493" s="53"/>
      <c r="H493" s="53"/>
    </row>
    <row r="494" spans="2:8" x14ac:dyDescent="0.4">
      <c r="B494" s="53"/>
      <c r="C494" s="53"/>
      <c r="G494" s="53"/>
      <c r="H494" s="53"/>
    </row>
    <row r="495" spans="2:8" x14ac:dyDescent="0.4">
      <c r="B495" s="53"/>
      <c r="C495" s="53"/>
      <c r="G495" s="53"/>
      <c r="H495" s="53"/>
    </row>
    <row r="496" spans="2:8" x14ac:dyDescent="0.4">
      <c r="B496" s="53"/>
      <c r="C496" s="53"/>
      <c r="G496" s="53"/>
      <c r="H496" s="53"/>
    </row>
    <row r="497" spans="2:8" x14ac:dyDescent="0.4">
      <c r="B497" s="53"/>
      <c r="C497" s="53"/>
      <c r="G497" s="53"/>
      <c r="H497" s="53"/>
    </row>
    <row r="498" spans="2:8" x14ac:dyDescent="0.4">
      <c r="B498" s="53"/>
      <c r="C498" s="53"/>
      <c r="G498" s="53"/>
      <c r="H498" s="53"/>
    </row>
    <row r="499" spans="2:8" x14ac:dyDescent="0.4">
      <c r="B499" s="53"/>
      <c r="C499" s="53"/>
      <c r="G499" s="53"/>
      <c r="H499" s="53"/>
    </row>
    <row r="500" spans="2:8" x14ac:dyDescent="0.4">
      <c r="B500" s="53"/>
      <c r="C500" s="53"/>
      <c r="G500" s="53"/>
      <c r="H500" s="53"/>
    </row>
    <row r="501" spans="2:8" x14ac:dyDescent="0.4">
      <c r="B501" s="53"/>
      <c r="C501" s="53"/>
      <c r="G501" s="53"/>
      <c r="H501" s="53"/>
    </row>
    <row r="502" spans="2:8" x14ac:dyDescent="0.4">
      <c r="B502" s="53"/>
      <c r="C502" s="53"/>
      <c r="G502" s="53"/>
      <c r="H502" s="53"/>
    </row>
    <row r="503" spans="2:8" x14ac:dyDescent="0.4">
      <c r="B503" s="53"/>
      <c r="C503" s="53"/>
      <c r="G503" s="53"/>
      <c r="H503" s="53"/>
    </row>
    <row r="504" spans="2:8" x14ac:dyDescent="0.4">
      <c r="B504" s="53"/>
      <c r="C504" s="53"/>
      <c r="G504" s="53"/>
      <c r="H504" s="53"/>
    </row>
    <row r="505" spans="2:8" x14ac:dyDescent="0.4">
      <c r="B505" s="53"/>
      <c r="C505" s="53"/>
      <c r="G505" s="53"/>
      <c r="H505" s="53"/>
    </row>
    <row r="506" spans="2:8" x14ac:dyDescent="0.4">
      <c r="B506" s="53"/>
      <c r="C506" s="53"/>
      <c r="G506" s="53"/>
      <c r="H506" s="53"/>
    </row>
    <row r="507" spans="2:8" x14ac:dyDescent="0.4">
      <c r="B507" s="53"/>
      <c r="C507" s="53"/>
      <c r="G507" s="53"/>
      <c r="H507" s="53"/>
    </row>
    <row r="508" spans="2:8" x14ac:dyDescent="0.4">
      <c r="B508" s="53"/>
      <c r="C508" s="53"/>
      <c r="G508" s="53"/>
      <c r="H508" s="53"/>
    </row>
    <row r="509" spans="2:8" x14ac:dyDescent="0.4">
      <c r="B509" s="53"/>
      <c r="C509" s="53"/>
      <c r="G509" s="53"/>
      <c r="H509" s="53"/>
    </row>
    <row r="510" spans="2:8" x14ac:dyDescent="0.4">
      <c r="B510" s="53"/>
      <c r="C510" s="53"/>
      <c r="G510" s="53"/>
      <c r="H510" s="53"/>
    </row>
    <row r="511" spans="2:8" x14ac:dyDescent="0.4">
      <c r="B511" s="53"/>
      <c r="C511" s="53"/>
      <c r="G511" s="53"/>
      <c r="H511" s="53"/>
    </row>
    <row r="512" spans="2:8" x14ac:dyDescent="0.4">
      <c r="B512" s="53"/>
      <c r="C512" s="53"/>
      <c r="G512" s="53"/>
      <c r="H512" s="53"/>
    </row>
    <row r="513" spans="2:8" x14ac:dyDescent="0.4">
      <c r="B513" s="53"/>
      <c r="C513" s="53"/>
      <c r="G513" s="53"/>
      <c r="H513" s="53"/>
    </row>
    <row r="514" spans="2:8" x14ac:dyDescent="0.4">
      <c r="B514" s="53"/>
      <c r="C514" s="53"/>
      <c r="G514" s="53"/>
      <c r="H514" s="53"/>
    </row>
    <row r="515" spans="2:8" x14ac:dyDescent="0.4">
      <c r="B515" s="53"/>
      <c r="C515" s="53"/>
      <c r="G515" s="53"/>
      <c r="H515" s="53"/>
    </row>
    <row r="516" spans="2:8" x14ac:dyDescent="0.4">
      <c r="B516" s="53"/>
      <c r="C516" s="53"/>
      <c r="G516" s="53"/>
      <c r="H516" s="53"/>
    </row>
    <row r="517" spans="2:8" x14ac:dyDescent="0.4">
      <c r="B517" s="53"/>
      <c r="C517" s="53"/>
      <c r="G517" s="53"/>
      <c r="H517" s="53"/>
    </row>
    <row r="518" spans="2:8" x14ac:dyDescent="0.4">
      <c r="B518" s="53"/>
      <c r="C518" s="53"/>
      <c r="G518" s="53"/>
      <c r="H518" s="53"/>
    </row>
    <row r="519" spans="2:8" x14ac:dyDescent="0.4">
      <c r="B519" s="53"/>
      <c r="C519" s="53"/>
      <c r="G519" s="53"/>
      <c r="H519" s="53"/>
    </row>
    <row r="520" spans="2:8" x14ac:dyDescent="0.4">
      <c r="B520" s="53"/>
      <c r="C520" s="53"/>
      <c r="G520" s="53"/>
      <c r="H520" s="53"/>
    </row>
    <row r="521" spans="2:8" x14ac:dyDescent="0.4">
      <c r="B521" s="53"/>
      <c r="C521" s="53"/>
      <c r="G521" s="53"/>
      <c r="H521" s="53"/>
    </row>
    <row r="522" spans="2:8" x14ac:dyDescent="0.4">
      <c r="B522" s="53"/>
      <c r="C522" s="53"/>
      <c r="G522" s="53"/>
      <c r="H522" s="53"/>
    </row>
    <row r="523" spans="2:8" x14ac:dyDescent="0.4">
      <c r="B523" s="53"/>
      <c r="C523" s="53"/>
      <c r="G523" s="53"/>
      <c r="H523" s="53"/>
    </row>
    <row r="524" spans="2:8" x14ac:dyDescent="0.4">
      <c r="B524" s="53"/>
      <c r="C524" s="53"/>
      <c r="G524" s="53"/>
      <c r="H524" s="53"/>
    </row>
    <row r="525" spans="2:8" x14ac:dyDescent="0.4">
      <c r="B525" s="53"/>
      <c r="C525" s="53"/>
      <c r="G525" s="53"/>
      <c r="H525" s="53"/>
    </row>
    <row r="526" spans="2:8" x14ac:dyDescent="0.4">
      <c r="B526" s="53"/>
      <c r="C526" s="53"/>
      <c r="G526" s="53"/>
      <c r="H526" s="53"/>
    </row>
    <row r="527" spans="2:8" x14ac:dyDescent="0.4">
      <c r="B527" s="53"/>
      <c r="C527" s="53"/>
      <c r="G527" s="53"/>
      <c r="H527" s="53"/>
    </row>
    <row r="528" spans="2:8" x14ac:dyDescent="0.4">
      <c r="B528" s="53"/>
      <c r="C528" s="53"/>
      <c r="G528" s="53"/>
      <c r="H528" s="53"/>
    </row>
    <row r="529" spans="2:8" x14ac:dyDescent="0.4">
      <c r="B529" s="53"/>
      <c r="C529" s="53"/>
      <c r="G529" s="53"/>
      <c r="H529" s="53"/>
    </row>
    <row r="530" spans="2:8" x14ac:dyDescent="0.4">
      <c r="B530" s="53"/>
      <c r="C530" s="53"/>
      <c r="G530" s="53"/>
      <c r="H530" s="53"/>
    </row>
    <row r="531" spans="2:8" x14ac:dyDescent="0.4">
      <c r="B531" s="53"/>
      <c r="C531" s="53"/>
      <c r="G531" s="53"/>
      <c r="H531" s="53"/>
    </row>
    <row r="532" spans="2:8" x14ac:dyDescent="0.4">
      <c r="B532" s="53"/>
      <c r="C532" s="53"/>
      <c r="G532" s="53"/>
      <c r="H532" s="53"/>
    </row>
    <row r="533" spans="2:8" x14ac:dyDescent="0.4">
      <c r="B533" s="53"/>
      <c r="C533" s="53"/>
      <c r="G533" s="53"/>
      <c r="H533" s="53"/>
    </row>
    <row r="534" spans="2:8" x14ac:dyDescent="0.4">
      <c r="B534" s="53"/>
      <c r="C534" s="53"/>
      <c r="G534" s="53"/>
      <c r="H534" s="53"/>
    </row>
    <row r="535" spans="2:8" x14ac:dyDescent="0.4">
      <c r="B535" s="53"/>
      <c r="C535" s="53"/>
      <c r="G535" s="53"/>
      <c r="H535" s="53"/>
    </row>
    <row r="536" spans="2:8" x14ac:dyDescent="0.4">
      <c r="B536" s="53"/>
      <c r="C536" s="53"/>
      <c r="G536" s="53"/>
      <c r="H536" s="53"/>
    </row>
    <row r="537" spans="2:8" x14ac:dyDescent="0.4">
      <c r="B537" s="53"/>
      <c r="C537" s="53"/>
      <c r="G537" s="53"/>
      <c r="H537" s="53"/>
    </row>
    <row r="538" spans="2:8" x14ac:dyDescent="0.4">
      <c r="B538" s="53"/>
      <c r="C538" s="53"/>
      <c r="G538" s="53"/>
      <c r="H538" s="53"/>
    </row>
    <row r="539" spans="2:8" x14ac:dyDescent="0.4">
      <c r="B539" s="53"/>
      <c r="C539" s="53"/>
      <c r="G539" s="53"/>
      <c r="H539" s="53"/>
    </row>
    <row r="540" spans="2:8" x14ac:dyDescent="0.4">
      <c r="B540" s="53"/>
      <c r="C540" s="53"/>
      <c r="G540" s="53"/>
      <c r="H540" s="53"/>
    </row>
    <row r="541" spans="2:8" x14ac:dyDescent="0.4">
      <c r="B541" s="53"/>
      <c r="C541" s="53"/>
      <c r="G541" s="53"/>
      <c r="H541" s="53"/>
    </row>
    <row r="542" spans="2:8" x14ac:dyDescent="0.4">
      <c r="B542" s="53"/>
      <c r="C542" s="53"/>
      <c r="G542" s="53"/>
      <c r="H542" s="53"/>
    </row>
    <row r="543" spans="2:8" x14ac:dyDescent="0.4">
      <c r="B543" s="53"/>
      <c r="C543" s="53"/>
      <c r="G543" s="53"/>
      <c r="H543" s="53"/>
    </row>
    <row r="544" spans="2:8" x14ac:dyDescent="0.4">
      <c r="B544" s="53"/>
      <c r="C544" s="53"/>
      <c r="G544" s="53"/>
      <c r="H544" s="53"/>
    </row>
    <row r="545" spans="2:8" x14ac:dyDescent="0.4">
      <c r="B545" s="53"/>
      <c r="C545" s="53"/>
      <c r="G545" s="53"/>
      <c r="H545" s="53"/>
    </row>
    <row r="546" spans="2:8" x14ac:dyDescent="0.4">
      <c r="B546" s="53"/>
      <c r="C546" s="53"/>
      <c r="G546" s="53"/>
      <c r="H546" s="53"/>
    </row>
    <row r="547" spans="2:8" x14ac:dyDescent="0.4">
      <c r="B547" s="53"/>
      <c r="C547" s="53"/>
      <c r="G547" s="53"/>
      <c r="H547" s="53"/>
    </row>
    <row r="548" spans="2:8" x14ac:dyDescent="0.4">
      <c r="B548" s="53"/>
      <c r="C548" s="53"/>
      <c r="G548" s="53"/>
      <c r="H548" s="53"/>
    </row>
    <row r="549" spans="2:8" x14ac:dyDescent="0.4">
      <c r="B549" s="53"/>
      <c r="C549" s="53"/>
      <c r="G549" s="53"/>
      <c r="H549" s="53"/>
    </row>
    <row r="550" spans="2:8" x14ac:dyDescent="0.4">
      <c r="B550" s="53"/>
      <c r="C550" s="53"/>
      <c r="G550" s="53"/>
      <c r="H550" s="53"/>
    </row>
    <row r="551" spans="2:8" x14ac:dyDescent="0.4">
      <c r="B551" s="53"/>
      <c r="C551" s="53"/>
      <c r="G551" s="53"/>
      <c r="H551" s="53"/>
    </row>
    <row r="552" spans="2:8" x14ac:dyDescent="0.4">
      <c r="B552" s="53"/>
      <c r="C552" s="53"/>
      <c r="G552" s="53"/>
      <c r="H552" s="53"/>
    </row>
    <row r="553" spans="2:8" x14ac:dyDescent="0.4">
      <c r="B553" s="53"/>
      <c r="C553" s="53"/>
      <c r="G553" s="53"/>
      <c r="H553" s="53"/>
    </row>
    <row r="554" spans="2:8" x14ac:dyDescent="0.4">
      <c r="B554" s="53"/>
      <c r="C554" s="53"/>
      <c r="G554" s="53"/>
      <c r="H554" s="53"/>
    </row>
    <row r="555" spans="2:8" x14ac:dyDescent="0.4">
      <c r="B555" s="53"/>
      <c r="C555" s="53"/>
      <c r="G555" s="53"/>
      <c r="H555" s="53"/>
    </row>
    <row r="556" spans="2:8" x14ac:dyDescent="0.4">
      <c r="B556" s="53"/>
      <c r="C556" s="53"/>
      <c r="G556" s="53"/>
      <c r="H556" s="53"/>
    </row>
    <row r="557" spans="2:8" x14ac:dyDescent="0.4">
      <c r="B557" s="53"/>
      <c r="C557" s="53"/>
      <c r="G557" s="53"/>
      <c r="H557" s="53"/>
    </row>
    <row r="558" spans="2:8" x14ac:dyDescent="0.4">
      <c r="B558" s="53"/>
      <c r="C558" s="53"/>
      <c r="G558" s="53"/>
      <c r="H558" s="53"/>
    </row>
    <row r="559" spans="2:8" x14ac:dyDescent="0.4">
      <c r="B559" s="53"/>
      <c r="C559" s="53"/>
      <c r="G559" s="53"/>
      <c r="H559" s="53"/>
    </row>
    <row r="560" spans="2:8" x14ac:dyDescent="0.4">
      <c r="B560" s="53"/>
      <c r="C560" s="53"/>
      <c r="G560" s="53"/>
      <c r="H560" s="53"/>
    </row>
    <row r="561" spans="2:8" x14ac:dyDescent="0.4">
      <c r="B561" s="53"/>
      <c r="C561" s="53"/>
      <c r="G561" s="53"/>
      <c r="H561" s="53"/>
    </row>
    <row r="562" spans="2:8" x14ac:dyDescent="0.4">
      <c r="B562" s="53"/>
      <c r="C562" s="53"/>
      <c r="G562" s="53"/>
      <c r="H562" s="53"/>
    </row>
    <row r="563" spans="2:8" x14ac:dyDescent="0.4">
      <c r="B563" s="53"/>
      <c r="C563" s="53"/>
      <c r="G563" s="53"/>
      <c r="H563" s="53"/>
    </row>
    <row r="564" spans="2:8" x14ac:dyDescent="0.4">
      <c r="B564" s="53"/>
      <c r="C564" s="53"/>
      <c r="G564" s="53"/>
      <c r="H564" s="53"/>
    </row>
    <row r="565" spans="2:8" x14ac:dyDescent="0.4">
      <c r="B565" s="53"/>
      <c r="C565" s="53"/>
      <c r="G565" s="53"/>
      <c r="H565" s="53"/>
    </row>
    <row r="566" spans="2:8" x14ac:dyDescent="0.4">
      <c r="B566" s="53"/>
      <c r="C566" s="53"/>
      <c r="G566" s="53"/>
      <c r="H566" s="53"/>
    </row>
    <row r="567" spans="2:8" x14ac:dyDescent="0.4">
      <c r="B567" s="53"/>
      <c r="C567" s="53"/>
      <c r="G567" s="53"/>
      <c r="H567" s="53"/>
    </row>
    <row r="568" spans="2:8" x14ac:dyDescent="0.4">
      <c r="B568" s="53"/>
      <c r="C568" s="53"/>
      <c r="G568" s="53"/>
      <c r="H568" s="53"/>
    </row>
    <row r="569" spans="2:8" x14ac:dyDescent="0.4">
      <c r="B569" s="53"/>
      <c r="C569" s="53"/>
      <c r="G569" s="53"/>
      <c r="H569" s="53"/>
    </row>
    <row r="570" spans="2:8" x14ac:dyDescent="0.4">
      <c r="B570" s="53"/>
      <c r="C570" s="53"/>
      <c r="G570" s="53"/>
      <c r="H570" s="53"/>
    </row>
    <row r="571" spans="2:8" x14ac:dyDescent="0.4">
      <c r="B571" s="53"/>
      <c r="C571" s="53"/>
      <c r="G571" s="53"/>
      <c r="H571" s="53"/>
    </row>
    <row r="572" spans="2:8" x14ac:dyDescent="0.4">
      <c r="B572" s="53"/>
      <c r="C572" s="53"/>
      <c r="G572" s="53"/>
      <c r="H572" s="53"/>
    </row>
    <row r="573" spans="2:8" x14ac:dyDescent="0.4">
      <c r="B573" s="53"/>
      <c r="C573" s="53"/>
      <c r="G573" s="53"/>
      <c r="H573" s="53"/>
    </row>
    <row r="574" spans="2:8" x14ac:dyDescent="0.4">
      <c r="B574" s="53"/>
      <c r="C574" s="53"/>
      <c r="G574" s="53"/>
      <c r="H574" s="53"/>
    </row>
    <row r="575" spans="2:8" x14ac:dyDescent="0.4">
      <c r="B575" s="53"/>
      <c r="C575" s="53"/>
      <c r="G575" s="53"/>
      <c r="H575" s="53"/>
    </row>
    <row r="576" spans="2:8" x14ac:dyDescent="0.4">
      <c r="B576" s="53"/>
      <c r="C576" s="53"/>
      <c r="G576" s="53"/>
      <c r="H576" s="53"/>
    </row>
    <row r="577" spans="2:8" x14ac:dyDescent="0.4">
      <c r="B577" s="53"/>
      <c r="C577" s="53"/>
      <c r="G577" s="53"/>
      <c r="H577" s="53"/>
    </row>
    <row r="578" spans="2:8" x14ac:dyDescent="0.4">
      <c r="B578" s="53"/>
      <c r="C578" s="53"/>
      <c r="G578" s="53"/>
      <c r="H578" s="53"/>
    </row>
    <row r="579" spans="2:8" x14ac:dyDescent="0.4">
      <c r="B579" s="53"/>
      <c r="C579" s="53"/>
      <c r="G579" s="53"/>
      <c r="H579" s="53"/>
    </row>
    <row r="580" spans="2:8" x14ac:dyDescent="0.4">
      <c r="B580" s="53"/>
      <c r="C580" s="53"/>
      <c r="G580" s="53"/>
      <c r="H580" s="53"/>
    </row>
    <row r="581" spans="2:8" x14ac:dyDescent="0.4">
      <c r="B581" s="53"/>
      <c r="C581" s="53"/>
      <c r="G581" s="53"/>
      <c r="H581" s="53"/>
    </row>
    <row r="582" spans="2:8" x14ac:dyDescent="0.4">
      <c r="B582" s="53"/>
      <c r="C582" s="53"/>
      <c r="G582" s="53"/>
      <c r="H582" s="53"/>
    </row>
    <row r="583" spans="2:8" x14ac:dyDescent="0.4">
      <c r="B583" s="53"/>
      <c r="C583" s="53"/>
      <c r="G583" s="53"/>
      <c r="H583" s="53"/>
    </row>
    <row r="584" spans="2:8" x14ac:dyDescent="0.4">
      <c r="B584" s="53"/>
      <c r="C584" s="53"/>
      <c r="G584" s="53"/>
      <c r="H584" s="53"/>
    </row>
    <row r="585" spans="2:8" x14ac:dyDescent="0.4">
      <c r="B585" s="53"/>
      <c r="C585" s="53"/>
      <c r="G585" s="53"/>
      <c r="H585" s="53"/>
    </row>
    <row r="586" spans="2:8" x14ac:dyDescent="0.4">
      <c r="B586" s="53"/>
      <c r="C586" s="53"/>
      <c r="G586" s="53"/>
      <c r="H586" s="53"/>
    </row>
    <row r="587" spans="2:8" x14ac:dyDescent="0.4">
      <c r="B587" s="53"/>
      <c r="C587" s="53"/>
      <c r="G587" s="53"/>
      <c r="H587" s="53"/>
    </row>
    <row r="588" spans="2:8" x14ac:dyDescent="0.4">
      <c r="B588" s="53"/>
      <c r="C588" s="53"/>
      <c r="G588" s="53"/>
      <c r="H588" s="53"/>
    </row>
    <row r="589" spans="2:8" x14ac:dyDescent="0.4">
      <c r="B589" s="53"/>
      <c r="C589" s="53"/>
      <c r="G589" s="53"/>
      <c r="H589" s="53"/>
    </row>
    <row r="590" spans="2:8" x14ac:dyDescent="0.4">
      <c r="B590" s="53"/>
      <c r="C590" s="53"/>
      <c r="G590" s="53"/>
      <c r="H590" s="53"/>
    </row>
    <row r="591" spans="2:8" x14ac:dyDescent="0.4">
      <c r="B591" s="53"/>
      <c r="C591" s="53"/>
      <c r="G591" s="53"/>
      <c r="H591" s="53"/>
    </row>
    <row r="592" spans="2:8" x14ac:dyDescent="0.4">
      <c r="B592" s="53"/>
      <c r="C592" s="53"/>
      <c r="G592" s="53"/>
      <c r="H592" s="53"/>
    </row>
    <row r="593" spans="2:8" x14ac:dyDescent="0.4">
      <c r="B593" s="53"/>
      <c r="C593" s="53"/>
      <c r="G593" s="53"/>
      <c r="H593" s="53"/>
    </row>
    <row r="594" spans="2:8" x14ac:dyDescent="0.4">
      <c r="B594" s="53"/>
      <c r="C594" s="53"/>
      <c r="G594" s="53"/>
      <c r="H594" s="53"/>
    </row>
    <row r="595" spans="2:8" x14ac:dyDescent="0.4">
      <c r="B595" s="53"/>
      <c r="C595" s="53"/>
      <c r="G595" s="53"/>
      <c r="H595" s="53"/>
    </row>
    <row r="596" spans="2:8" x14ac:dyDescent="0.4">
      <c r="B596" s="53"/>
      <c r="C596" s="53"/>
      <c r="G596" s="53"/>
      <c r="H596" s="53"/>
    </row>
    <row r="597" spans="2:8" x14ac:dyDescent="0.4">
      <c r="B597" s="53"/>
      <c r="C597" s="53"/>
      <c r="G597" s="53"/>
      <c r="H597" s="53"/>
    </row>
    <row r="598" spans="2:8" x14ac:dyDescent="0.4">
      <c r="B598" s="53"/>
      <c r="C598" s="53"/>
      <c r="G598" s="53"/>
      <c r="H598" s="53"/>
    </row>
    <row r="599" spans="2:8" x14ac:dyDescent="0.4">
      <c r="B599" s="53"/>
      <c r="C599" s="53"/>
      <c r="G599" s="53"/>
      <c r="H599" s="53"/>
    </row>
    <row r="600" spans="2:8" x14ac:dyDescent="0.4">
      <c r="B600" s="53"/>
      <c r="C600" s="53"/>
      <c r="G600" s="53"/>
      <c r="H600" s="53"/>
    </row>
    <row r="601" spans="2:8" x14ac:dyDescent="0.4">
      <c r="B601" s="53"/>
      <c r="C601" s="53"/>
      <c r="G601" s="53"/>
      <c r="H601" s="53"/>
    </row>
    <row r="602" spans="2:8" x14ac:dyDescent="0.4">
      <c r="B602" s="53"/>
      <c r="C602" s="53"/>
      <c r="G602" s="53"/>
      <c r="H602" s="53"/>
    </row>
    <row r="603" spans="2:8" x14ac:dyDescent="0.4">
      <c r="B603" s="53"/>
      <c r="C603" s="53"/>
      <c r="G603" s="53"/>
      <c r="H603" s="53"/>
    </row>
    <row r="604" spans="2:8" x14ac:dyDescent="0.4">
      <c r="B604" s="53"/>
      <c r="C604" s="53"/>
      <c r="G604" s="53"/>
      <c r="H604" s="53"/>
    </row>
    <row r="605" spans="2:8" x14ac:dyDescent="0.4">
      <c r="B605" s="53"/>
      <c r="C605" s="53"/>
      <c r="G605" s="53"/>
      <c r="H605" s="53"/>
    </row>
    <row r="606" spans="2:8" x14ac:dyDescent="0.4">
      <c r="B606" s="53"/>
      <c r="C606" s="53"/>
      <c r="G606" s="53"/>
      <c r="H606" s="53"/>
    </row>
    <row r="607" spans="2:8" x14ac:dyDescent="0.4">
      <c r="B607" s="53"/>
      <c r="C607" s="53"/>
      <c r="G607" s="53"/>
      <c r="H607" s="53"/>
    </row>
    <row r="608" spans="2:8" x14ac:dyDescent="0.4">
      <c r="B608" s="53"/>
      <c r="C608" s="53"/>
      <c r="G608" s="53"/>
      <c r="H608" s="53"/>
    </row>
    <row r="609" spans="2:8" x14ac:dyDescent="0.4">
      <c r="B609" s="53"/>
      <c r="C609" s="53"/>
      <c r="G609" s="53"/>
      <c r="H609" s="53"/>
    </row>
    <row r="610" spans="2:8" x14ac:dyDescent="0.4">
      <c r="B610" s="53"/>
      <c r="C610" s="53"/>
      <c r="G610" s="53"/>
      <c r="H610" s="53"/>
    </row>
    <row r="611" spans="2:8" x14ac:dyDescent="0.4">
      <c r="B611" s="53"/>
      <c r="C611" s="53"/>
      <c r="G611" s="53"/>
      <c r="H611" s="53"/>
    </row>
    <row r="612" spans="2:8" x14ac:dyDescent="0.4">
      <c r="B612" s="53"/>
      <c r="C612" s="53"/>
      <c r="G612" s="53"/>
      <c r="H612" s="53"/>
    </row>
    <row r="613" spans="2:8" x14ac:dyDescent="0.4">
      <c r="B613" s="53"/>
      <c r="C613" s="53"/>
      <c r="G613" s="53"/>
      <c r="H613" s="53"/>
    </row>
    <row r="614" spans="2:8" x14ac:dyDescent="0.4">
      <c r="B614" s="53"/>
      <c r="C614" s="53"/>
      <c r="G614" s="53"/>
      <c r="H614" s="53"/>
    </row>
    <row r="615" spans="2:8" x14ac:dyDescent="0.4">
      <c r="B615" s="53"/>
      <c r="C615" s="53"/>
      <c r="G615" s="53"/>
      <c r="H615" s="53"/>
    </row>
    <row r="616" spans="2:8" x14ac:dyDescent="0.4">
      <c r="B616" s="53"/>
      <c r="C616" s="53"/>
      <c r="G616" s="53"/>
      <c r="H616" s="53"/>
    </row>
    <row r="617" spans="2:8" x14ac:dyDescent="0.4">
      <c r="B617" s="53"/>
      <c r="C617" s="53"/>
      <c r="G617" s="53"/>
      <c r="H617" s="53"/>
    </row>
    <row r="618" spans="2:8" x14ac:dyDescent="0.4">
      <c r="B618" s="53"/>
      <c r="C618" s="53"/>
      <c r="G618" s="53"/>
      <c r="H618" s="53"/>
    </row>
    <row r="619" spans="2:8" x14ac:dyDescent="0.4">
      <c r="B619" s="53"/>
      <c r="C619" s="53"/>
      <c r="G619" s="53"/>
      <c r="H619" s="53"/>
    </row>
    <row r="620" spans="2:8" x14ac:dyDescent="0.4">
      <c r="B620" s="53"/>
      <c r="C620" s="53"/>
      <c r="G620" s="53"/>
      <c r="H620" s="53"/>
    </row>
    <row r="621" spans="2:8" x14ac:dyDescent="0.4">
      <c r="B621" s="53"/>
      <c r="C621" s="53"/>
      <c r="G621" s="53"/>
      <c r="H621" s="53"/>
    </row>
    <row r="622" spans="2:8" x14ac:dyDescent="0.4">
      <c r="B622" s="53"/>
      <c r="C622" s="53"/>
      <c r="G622" s="53"/>
      <c r="H622" s="53"/>
    </row>
    <row r="623" spans="2:8" x14ac:dyDescent="0.4">
      <c r="B623" s="53"/>
      <c r="C623" s="53"/>
      <c r="G623" s="53"/>
      <c r="H623" s="53"/>
    </row>
    <row r="624" spans="2:8" x14ac:dyDescent="0.4">
      <c r="B624" s="53"/>
      <c r="C624" s="53"/>
      <c r="G624" s="53"/>
      <c r="H624" s="53"/>
    </row>
    <row r="625" spans="2:8" x14ac:dyDescent="0.4">
      <c r="B625" s="53"/>
      <c r="C625" s="53"/>
      <c r="G625" s="53"/>
      <c r="H625" s="53"/>
    </row>
    <row r="626" spans="2:8" x14ac:dyDescent="0.4">
      <c r="B626" s="53"/>
      <c r="C626" s="53"/>
      <c r="G626" s="53"/>
      <c r="H626" s="53"/>
    </row>
    <row r="627" spans="2:8" x14ac:dyDescent="0.4">
      <c r="B627" s="53"/>
      <c r="C627" s="53"/>
      <c r="G627" s="53"/>
      <c r="H627" s="53"/>
    </row>
    <row r="628" spans="2:8" x14ac:dyDescent="0.4">
      <c r="B628" s="53"/>
      <c r="C628" s="53"/>
      <c r="G628" s="53"/>
      <c r="H628" s="53"/>
    </row>
    <row r="629" spans="2:8" x14ac:dyDescent="0.4">
      <c r="B629" s="53"/>
      <c r="C629" s="53"/>
      <c r="G629" s="53"/>
      <c r="H629" s="53"/>
    </row>
    <row r="630" spans="2:8" x14ac:dyDescent="0.4">
      <c r="B630" s="53"/>
      <c r="C630" s="53"/>
      <c r="G630" s="53"/>
      <c r="H630" s="53"/>
    </row>
    <row r="631" spans="2:8" x14ac:dyDescent="0.4">
      <c r="B631" s="53"/>
      <c r="C631" s="53"/>
      <c r="G631" s="53"/>
      <c r="H631" s="53"/>
    </row>
    <row r="632" spans="2:8" x14ac:dyDescent="0.4">
      <c r="B632" s="53"/>
      <c r="C632" s="53"/>
      <c r="G632" s="53"/>
      <c r="H632" s="53"/>
    </row>
    <row r="633" spans="2:8" x14ac:dyDescent="0.4">
      <c r="B633" s="53"/>
      <c r="C633" s="53"/>
      <c r="G633" s="53"/>
      <c r="H633" s="53"/>
    </row>
    <row r="634" spans="2:8" x14ac:dyDescent="0.4">
      <c r="B634" s="53"/>
      <c r="C634" s="53"/>
      <c r="G634" s="53"/>
      <c r="H634" s="53"/>
    </row>
    <row r="635" spans="2:8" x14ac:dyDescent="0.4">
      <c r="B635" s="53"/>
      <c r="C635" s="53"/>
      <c r="G635" s="53"/>
      <c r="H635" s="53"/>
    </row>
    <row r="636" spans="2:8" x14ac:dyDescent="0.4">
      <c r="B636" s="53"/>
      <c r="C636" s="53"/>
      <c r="G636" s="53"/>
      <c r="H636" s="53"/>
    </row>
    <row r="637" spans="2:8" x14ac:dyDescent="0.4">
      <c r="B637" s="53"/>
      <c r="C637" s="53"/>
      <c r="G637" s="53"/>
      <c r="H637" s="53"/>
    </row>
    <row r="638" spans="2:8" x14ac:dyDescent="0.4">
      <c r="B638" s="53"/>
      <c r="C638" s="53"/>
      <c r="G638" s="53"/>
      <c r="H638" s="53"/>
    </row>
    <row r="639" spans="2:8" x14ac:dyDescent="0.4">
      <c r="B639" s="53"/>
      <c r="C639" s="53"/>
      <c r="G639" s="53"/>
      <c r="H639" s="53"/>
    </row>
    <row r="640" spans="2:8" x14ac:dyDescent="0.4">
      <c r="B640" s="53"/>
      <c r="C640" s="53"/>
      <c r="G640" s="53"/>
      <c r="H640" s="53"/>
    </row>
    <row r="641" spans="2:8" x14ac:dyDescent="0.4">
      <c r="B641" s="53"/>
      <c r="C641" s="53"/>
      <c r="G641" s="53"/>
      <c r="H641" s="53"/>
    </row>
    <row r="642" spans="2:8" x14ac:dyDescent="0.4">
      <c r="B642" s="53"/>
      <c r="C642" s="53"/>
      <c r="G642" s="53"/>
      <c r="H642" s="53"/>
    </row>
    <row r="643" spans="2:8" x14ac:dyDescent="0.4">
      <c r="B643" s="53"/>
      <c r="C643" s="53"/>
      <c r="G643" s="53"/>
      <c r="H643" s="53"/>
    </row>
    <row r="644" spans="2:8" x14ac:dyDescent="0.4">
      <c r="B644" s="53"/>
      <c r="C644" s="53"/>
      <c r="G644" s="53"/>
      <c r="H644" s="53"/>
    </row>
    <row r="645" spans="2:8" x14ac:dyDescent="0.4">
      <c r="B645" s="53"/>
      <c r="C645" s="53"/>
      <c r="G645" s="53"/>
      <c r="H645" s="53"/>
    </row>
    <row r="646" spans="2:8" x14ac:dyDescent="0.4">
      <c r="B646" s="53"/>
      <c r="C646" s="53"/>
      <c r="G646" s="53"/>
      <c r="H646" s="53"/>
    </row>
    <row r="647" spans="2:8" x14ac:dyDescent="0.4">
      <c r="B647" s="53"/>
      <c r="C647" s="53"/>
      <c r="G647" s="53"/>
      <c r="H647" s="53"/>
    </row>
    <row r="648" spans="2:8" x14ac:dyDescent="0.4">
      <c r="B648" s="53"/>
      <c r="C648" s="53"/>
      <c r="G648" s="53"/>
      <c r="H648" s="53"/>
    </row>
    <row r="649" spans="2:8" x14ac:dyDescent="0.4">
      <c r="B649" s="53"/>
      <c r="C649" s="53"/>
      <c r="G649" s="53"/>
      <c r="H649" s="53"/>
    </row>
    <row r="650" spans="2:8" x14ac:dyDescent="0.4">
      <c r="B650" s="53"/>
      <c r="C650" s="53"/>
      <c r="G650" s="53"/>
      <c r="H650" s="53"/>
    </row>
    <row r="651" spans="2:8" x14ac:dyDescent="0.4">
      <c r="B651" s="53"/>
      <c r="C651" s="53"/>
      <c r="G651" s="53"/>
      <c r="H651" s="53"/>
    </row>
    <row r="652" spans="2:8" x14ac:dyDescent="0.4">
      <c r="B652" s="53"/>
      <c r="C652" s="53"/>
      <c r="G652" s="53"/>
      <c r="H652" s="53"/>
    </row>
    <row r="653" spans="2:8" x14ac:dyDescent="0.4">
      <c r="B653" s="53"/>
      <c r="C653" s="53"/>
      <c r="G653" s="53"/>
      <c r="H653" s="53"/>
    </row>
    <row r="654" spans="2:8" x14ac:dyDescent="0.4">
      <c r="B654" s="53"/>
      <c r="C654" s="53"/>
      <c r="G654" s="53"/>
      <c r="H654" s="53"/>
    </row>
    <row r="655" spans="2:8" x14ac:dyDescent="0.4">
      <c r="B655" s="53"/>
      <c r="C655" s="53"/>
      <c r="G655" s="53"/>
      <c r="H655" s="53"/>
    </row>
    <row r="656" spans="2:8" x14ac:dyDescent="0.4">
      <c r="B656" s="53"/>
      <c r="C656" s="53"/>
      <c r="G656" s="53"/>
      <c r="H656" s="53"/>
    </row>
    <row r="657" spans="2:8" x14ac:dyDescent="0.4">
      <c r="B657" s="53"/>
      <c r="C657" s="53"/>
      <c r="G657" s="53"/>
      <c r="H657" s="53"/>
    </row>
    <row r="658" spans="2:8" x14ac:dyDescent="0.4">
      <c r="B658" s="53"/>
      <c r="C658" s="53"/>
      <c r="G658" s="53"/>
      <c r="H658" s="53"/>
    </row>
    <row r="659" spans="2:8" x14ac:dyDescent="0.4">
      <c r="B659" s="53"/>
      <c r="C659" s="53"/>
      <c r="G659" s="53"/>
      <c r="H659" s="53"/>
    </row>
    <row r="660" spans="2:8" x14ac:dyDescent="0.4">
      <c r="B660" s="53"/>
      <c r="C660" s="53"/>
      <c r="G660" s="53"/>
      <c r="H660" s="53"/>
    </row>
    <row r="661" spans="2:8" x14ac:dyDescent="0.4">
      <c r="B661" s="53"/>
      <c r="C661" s="53"/>
      <c r="G661" s="53"/>
      <c r="H661" s="53"/>
    </row>
    <row r="662" spans="2:8" x14ac:dyDescent="0.4">
      <c r="B662" s="53"/>
      <c r="C662" s="53"/>
      <c r="G662" s="53"/>
      <c r="H662" s="53"/>
    </row>
    <row r="663" spans="2:8" x14ac:dyDescent="0.4">
      <c r="B663" s="53"/>
      <c r="C663" s="53"/>
      <c r="G663" s="53"/>
      <c r="H663" s="53"/>
    </row>
    <row r="664" spans="2:8" x14ac:dyDescent="0.4">
      <c r="B664" s="53"/>
      <c r="C664" s="53"/>
      <c r="G664" s="53"/>
      <c r="H664" s="53"/>
    </row>
    <row r="665" spans="2:8" x14ac:dyDescent="0.4">
      <c r="B665" s="53"/>
      <c r="C665" s="53"/>
      <c r="G665" s="53"/>
      <c r="H665" s="53"/>
    </row>
    <row r="666" spans="2:8" x14ac:dyDescent="0.4">
      <c r="B666" s="53"/>
      <c r="C666" s="53"/>
      <c r="G666" s="53"/>
      <c r="H666" s="53"/>
    </row>
    <row r="667" spans="2:8" x14ac:dyDescent="0.4">
      <c r="B667" s="53"/>
      <c r="C667" s="53"/>
      <c r="G667" s="53"/>
      <c r="H667" s="53"/>
    </row>
    <row r="668" spans="2:8" x14ac:dyDescent="0.4">
      <c r="B668" s="53"/>
      <c r="C668" s="53"/>
      <c r="G668" s="53"/>
      <c r="H668" s="53"/>
    </row>
    <row r="669" spans="2:8" x14ac:dyDescent="0.4">
      <c r="B669" s="53"/>
      <c r="C669" s="53"/>
      <c r="G669" s="53"/>
      <c r="H669" s="53"/>
    </row>
    <row r="670" spans="2:8" x14ac:dyDescent="0.4">
      <c r="B670" s="53"/>
      <c r="C670" s="53"/>
      <c r="G670" s="53"/>
      <c r="H670" s="53"/>
    </row>
    <row r="671" spans="2:8" x14ac:dyDescent="0.4">
      <c r="B671" s="53"/>
      <c r="C671" s="53"/>
      <c r="G671" s="53"/>
      <c r="H671" s="53"/>
    </row>
    <row r="672" spans="2:8" x14ac:dyDescent="0.4">
      <c r="B672" s="53"/>
      <c r="C672" s="53"/>
      <c r="G672" s="53"/>
      <c r="H672" s="53"/>
    </row>
    <row r="673" spans="2:8" x14ac:dyDescent="0.4">
      <c r="B673" s="53"/>
      <c r="C673" s="53"/>
      <c r="G673" s="53"/>
      <c r="H673" s="53"/>
    </row>
    <row r="674" spans="2:8" x14ac:dyDescent="0.4">
      <c r="B674" s="53"/>
      <c r="C674" s="53"/>
      <c r="G674" s="53"/>
      <c r="H674" s="53"/>
    </row>
    <row r="675" spans="2:8" x14ac:dyDescent="0.4">
      <c r="B675" s="53"/>
      <c r="C675" s="53"/>
      <c r="G675" s="53"/>
      <c r="H675" s="53"/>
    </row>
    <row r="676" spans="2:8" x14ac:dyDescent="0.4">
      <c r="B676" s="53"/>
      <c r="C676" s="53"/>
      <c r="G676" s="53"/>
      <c r="H676" s="53"/>
    </row>
    <row r="677" spans="2:8" x14ac:dyDescent="0.4">
      <c r="B677" s="53"/>
      <c r="C677" s="53"/>
      <c r="G677" s="53"/>
      <c r="H677" s="53"/>
    </row>
    <row r="678" spans="2:8" x14ac:dyDescent="0.4">
      <c r="B678" s="53"/>
      <c r="C678" s="53"/>
      <c r="G678" s="53"/>
      <c r="H678" s="53"/>
    </row>
    <row r="679" spans="2:8" x14ac:dyDescent="0.4">
      <c r="B679" s="53"/>
      <c r="C679" s="53"/>
      <c r="G679" s="53"/>
      <c r="H679" s="53"/>
    </row>
    <row r="680" spans="2:8" x14ac:dyDescent="0.4">
      <c r="B680" s="53"/>
      <c r="C680" s="53"/>
      <c r="G680" s="53"/>
      <c r="H680" s="53"/>
    </row>
    <row r="681" spans="2:8" x14ac:dyDescent="0.4">
      <c r="B681" s="53"/>
      <c r="C681" s="53"/>
      <c r="G681" s="53"/>
      <c r="H681" s="53"/>
    </row>
    <row r="682" spans="2:8" x14ac:dyDescent="0.4">
      <c r="B682" s="53"/>
      <c r="C682" s="53"/>
      <c r="G682" s="53"/>
      <c r="H682" s="53"/>
    </row>
    <row r="683" spans="2:8" x14ac:dyDescent="0.4">
      <c r="B683" s="53"/>
      <c r="C683" s="53"/>
      <c r="G683" s="53"/>
      <c r="H683" s="53"/>
    </row>
    <row r="684" spans="2:8" x14ac:dyDescent="0.4">
      <c r="B684" s="53"/>
      <c r="C684" s="53"/>
      <c r="G684" s="53"/>
      <c r="H684" s="53"/>
    </row>
    <row r="685" spans="2:8" x14ac:dyDescent="0.4">
      <c r="B685" s="53"/>
      <c r="C685" s="53"/>
      <c r="G685" s="53"/>
      <c r="H685" s="53"/>
    </row>
    <row r="686" spans="2:8" x14ac:dyDescent="0.4">
      <c r="B686" s="53"/>
      <c r="C686" s="53"/>
      <c r="G686" s="53"/>
      <c r="H686" s="53"/>
    </row>
    <row r="687" spans="2:8" x14ac:dyDescent="0.4">
      <c r="B687" s="53"/>
      <c r="C687" s="53"/>
      <c r="G687" s="53"/>
      <c r="H687" s="53"/>
    </row>
    <row r="688" spans="2:8" x14ac:dyDescent="0.4">
      <c r="B688" s="53"/>
      <c r="C688" s="53"/>
      <c r="G688" s="53"/>
      <c r="H688" s="53"/>
    </row>
    <row r="689" spans="2:8" x14ac:dyDescent="0.4">
      <c r="B689" s="53"/>
      <c r="C689" s="53"/>
      <c r="G689" s="53"/>
      <c r="H689" s="53"/>
    </row>
    <row r="690" spans="2:8" x14ac:dyDescent="0.4">
      <c r="B690" s="53"/>
      <c r="C690" s="53"/>
      <c r="G690" s="53"/>
      <c r="H690" s="53"/>
    </row>
    <row r="691" spans="2:8" x14ac:dyDescent="0.4">
      <c r="B691" s="53"/>
      <c r="C691" s="53"/>
      <c r="G691" s="53"/>
      <c r="H691" s="53"/>
    </row>
    <row r="692" spans="2:8" x14ac:dyDescent="0.4">
      <c r="B692" s="53"/>
      <c r="C692" s="53"/>
      <c r="G692" s="53"/>
      <c r="H692" s="53"/>
    </row>
    <row r="693" spans="2:8" x14ac:dyDescent="0.4">
      <c r="B693" s="53"/>
      <c r="C693" s="53"/>
      <c r="G693" s="53"/>
      <c r="H693" s="53"/>
    </row>
    <row r="694" spans="2:8" x14ac:dyDescent="0.4">
      <c r="B694" s="53"/>
      <c r="C694" s="53"/>
      <c r="G694" s="53"/>
      <c r="H694" s="53"/>
    </row>
    <row r="695" spans="2:8" x14ac:dyDescent="0.4">
      <c r="B695" s="53"/>
      <c r="C695" s="53"/>
      <c r="G695" s="53"/>
      <c r="H695" s="53"/>
    </row>
    <row r="696" spans="2:8" x14ac:dyDescent="0.4">
      <c r="B696" s="53"/>
      <c r="C696" s="53"/>
      <c r="G696" s="53"/>
      <c r="H696" s="53"/>
    </row>
    <row r="697" spans="2:8" x14ac:dyDescent="0.4">
      <c r="B697" s="53"/>
      <c r="C697" s="53"/>
      <c r="G697" s="53"/>
      <c r="H697" s="53"/>
    </row>
    <row r="698" spans="2:8" x14ac:dyDescent="0.4">
      <c r="B698" s="53"/>
      <c r="C698" s="53"/>
      <c r="G698" s="53"/>
      <c r="H698" s="53"/>
    </row>
    <row r="699" spans="2:8" x14ac:dyDescent="0.4">
      <c r="B699" s="53"/>
      <c r="C699" s="53"/>
      <c r="G699" s="53"/>
      <c r="H699" s="53"/>
    </row>
    <row r="700" spans="2:8" x14ac:dyDescent="0.4">
      <c r="B700" s="53"/>
      <c r="C700" s="53"/>
      <c r="G700" s="53"/>
      <c r="H700" s="53"/>
    </row>
    <row r="701" spans="2:8" x14ac:dyDescent="0.4">
      <c r="B701" s="53"/>
      <c r="C701" s="53"/>
      <c r="G701" s="53"/>
      <c r="H701" s="53"/>
    </row>
    <row r="702" spans="2:8" x14ac:dyDescent="0.4">
      <c r="B702" s="53"/>
      <c r="C702" s="53"/>
      <c r="G702" s="53"/>
      <c r="H702" s="53"/>
    </row>
    <row r="703" spans="2:8" x14ac:dyDescent="0.4">
      <c r="B703" s="53"/>
      <c r="C703" s="53"/>
      <c r="G703" s="53"/>
      <c r="H703" s="53"/>
    </row>
    <row r="704" spans="2:8" x14ac:dyDescent="0.4">
      <c r="B704" s="53"/>
      <c r="C704" s="53"/>
      <c r="G704" s="53"/>
      <c r="H704" s="53"/>
    </row>
    <row r="705" spans="2:8" x14ac:dyDescent="0.4">
      <c r="B705" s="53"/>
      <c r="C705" s="53"/>
      <c r="G705" s="53"/>
      <c r="H705" s="53"/>
    </row>
    <row r="706" spans="2:8" x14ac:dyDescent="0.4">
      <c r="B706" s="53"/>
      <c r="C706" s="53"/>
      <c r="G706" s="53"/>
      <c r="H706" s="53"/>
    </row>
    <row r="707" spans="2:8" x14ac:dyDescent="0.4">
      <c r="B707" s="53"/>
      <c r="C707" s="53"/>
      <c r="G707" s="53"/>
      <c r="H707" s="53"/>
    </row>
    <row r="708" spans="2:8" x14ac:dyDescent="0.4">
      <c r="B708" s="53"/>
      <c r="C708" s="53"/>
      <c r="G708" s="53"/>
      <c r="H708" s="53"/>
    </row>
    <row r="709" spans="2:8" x14ac:dyDescent="0.4">
      <c r="B709" s="53"/>
      <c r="C709" s="53"/>
      <c r="G709" s="53"/>
      <c r="H709" s="53"/>
    </row>
    <row r="710" spans="2:8" x14ac:dyDescent="0.4">
      <c r="B710" s="53"/>
      <c r="C710" s="53"/>
      <c r="G710" s="53"/>
      <c r="H710" s="53"/>
    </row>
    <row r="711" spans="2:8" x14ac:dyDescent="0.4">
      <c r="B711" s="53"/>
      <c r="C711" s="53"/>
      <c r="G711" s="53"/>
      <c r="H711" s="53"/>
    </row>
    <row r="712" spans="2:8" x14ac:dyDescent="0.4">
      <c r="B712" s="53"/>
      <c r="C712" s="53"/>
      <c r="G712" s="53"/>
      <c r="H712" s="53"/>
    </row>
    <row r="713" spans="2:8" x14ac:dyDescent="0.4">
      <c r="B713" s="53"/>
      <c r="C713" s="53"/>
      <c r="G713" s="53"/>
      <c r="H713" s="53"/>
    </row>
    <row r="714" spans="2:8" x14ac:dyDescent="0.4">
      <c r="B714" s="53"/>
      <c r="C714" s="53"/>
      <c r="G714" s="53"/>
      <c r="H714" s="53"/>
    </row>
    <row r="715" spans="2:8" x14ac:dyDescent="0.4">
      <c r="B715" s="53"/>
      <c r="C715" s="53"/>
      <c r="G715" s="53"/>
      <c r="H715" s="53"/>
    </row>
    <row r="716" spans="2:8" x14ac:dyDescent="0.4">
      <c r="B716" s="53"/>
      <c r="C716" s="53"/>
      <c r="G716" s="53"/>
      <c r="H716" s="53"/>
    </row>
    <row r="717" spans="2:8" x14ac:dyDescent="0.4">
      <c r="B717" s="53"/>
      <c r="C717" s="53"/>
      <c r="G717" s="53"/>
      <c r="H717" s="53"/>
    </row>
    <row r="718" spans="2:8" x14ac:dyDescent="0.4">
      <c r="B718" s="53"/>
      <c r="C718" s="53"/>
      <c r="G718" s="53"/>
      <c r="H718" s="53"/>
    </row>
    <row r="719" spans="2:8" x14ac:dyDescent="0.4">
      <c r="B719" s="53"/>
      <c r="C719" s="53"/>
      <c r="G719" s="53"/>
      <c r="H719" s="53"/>
    </row>
    <row r="720" spans="2:8" x14ac:dyDescent="0.4">
      <c r="B720" s="53"/>
      <c r="C720" s="53"/>
      <c r="G720" s="53"/>
      <c r="H720" s="53"/>
    </row>
    <row r="721" spans="2:8" x14ac:dyDescent="0.4">
      <c r="B721" s="53"/>
      <c r="C721" s="53"/>
      <c r="G721" s="53"/>
      <c r="H721" s="53"/>
    </row>
    <row r="722" spans="2:8" x14ac:dyDescent="0.4">
      <c r="B722" s="53"/>
      <c r="C722" s="53"/>
      <c r="G722" s="53"/>
      <c r="H722" s="53"/>
    </row>
    <row r="723" spans="2:8" x14ac:dyDescent="0.4">
      <c r="B723" s="53"/>
      <c r="C723" s="53"/>
      <c r="G723" s="53"/>
      <c r="H723" s="53"/>
    </row>
    <row r="724" spans="2:8" x14ac:dyDescent="0.4">
      <c r="B724" s="53"/>
      <c r="C724" s="53"/>
      <c r="G724" s="53"/>
      <c r="H724" s="53"/>
    </row>
    <row r="725" spans="2:8" x14ac:dyDescent="0.4">
      <c r="B725" s="53"/>
      <c r="C725" s="53"/>
      <c r="G725" s="53"/>
      <c r="H725" s="53"/>
    </row>
    <row r="726" spans="2:8" x14ac:dyDescent="0.4">
      <c r="B726" s="53"/>
      <c r="C726" s="53"/>
      <c r="G726" s="53"/>
      <c r="H726" s="53"/>
    </row>
    <row r="727" spans="2:8" x14ac:dyDescent="0.4">
      <c r="B727" s="53"/>
      <c r="C727" s="53"/>
      <c r="G727" s="53"/>
      <c r="H727" s="53"/>
    </row>
    <row r="728" spans="2:8" x14ac:dyDescent="0.4">
      <c r="B728" s="53"/>
      <c r="C728" s="53"/>
      <c r="G728" s="53"/>
      <c r="H728" s="53"/>
    </row>
    <row r="729" spans="2:8" x14ac:dyDescent="0.4">
      <c r="B729" s="53"/>
      <c r="C729" s="53"/>
      <c r="G729" s="53"/>
      <c r="H729" s="53"/>
    </row>
    <row r="730" spans="2:8" x14ac:dyDescent="0.4">
      <c r="B730" s="53"/>
      <c r="C730" s="53"/>
      <c r="G730" s="53"/>
      <c r="H730" s="53"/>
    </row>
    <row r="731" spans="2:8" x14ac:dyDescent="0.4">
      <c r="B731" s="53"/>
      <c r="C731" s="53"/>
      <c r="G731" s="53"/>
      <c r="H731" s="53"/>
    </row>
    <row r="732" spans="2:8" x14ac:dyDescent="0.4">
      <c r="B732" s="53"/>
      <c r="C732" s="53"/>
      <c r="G732" s="53"/>
      <c r="H732" s="53"/>
    </row>
    <row r="733" spans="2:8" x14ac:dyDescent="0.4">
      <c r="B733" s="53"/>
      <c r="C733" s="53"/>
      <c r="G733" s="53"/>
      <c r="H733" s="53"/>
    </row>
    <row r="734" spans="2:8" x14ac:dyDescent="0.4">
      <c r="B734" s="53"/>
      <c r="C734" s="53"/>
      <c r="G734" s="53"/>
      <c r="H734" s="53"/>
    </row>
    <row r="735" spans="2:8" x14ac:dyDescent="0.4">
      <c r="B735" s="53"/>
      <c r="C735" s="53"/>
      <c r="G735" s="53"/>
      <c r="H735" s="53"/>
    </row>
    <row r="736" spans="2:8" x14ac:dyDescent="0.4">
      <c r="B736" s="53"/>
      <c r="C736" s="53"/>
      <c r="G736" s="53"/>
      <c r="H736" s="53"/>
    </row>
    <row r="737" spans="2:8" x14ac:dyDescent="0.4">
      <c r="B737" s="53"/>
      <c r="C737" s="53"/>
      <c r="G737" s="53"/>
      <c r="H737" s="53"/>
    </row>
    <row r="738" spans="2:8" x14ac:dyDescent="0.4">
      <c r="B738" s="53"/>
      <c r="C738" s="53"/>
      <c r="G738" s="53"/>
      <c r="H738" s="53"/>
    </row>
    <row r="739" spans="2:8" x14ac:dyDescent="0.4">
      <c r="B739" s="53"/>
      <c r="C739" s="53"/>
      <c r="G739" s="53"/>
      <c r="H739" s="53"/>
    </row>
    <row r="740" spans="2:8" x14ac:dyDescent="0.4">
      <c r="B740" s="53"/>
      <c r="C740" s="53"/>
      <c r="G740" s="53"/>
      <c r="H740" s="53"/>
    </row>
    <row r="741" spans="2:8" x14ac:dyDescent="0.4">
      <c r="B741" s="53"/>
      <c r="C741" s="53"/>
      <c r="G741" s="53"/>
      <c r="H741" s="53"/>
    </row>
    <row r="742" spans="2:8" x14ac:dyDescent="0.4">
      <c r="B742" s="53"/>
      <c r="C742" s="53"/>
      <c r="G742" s="53"/>
      <c r="H742" s="53"/>
    </row>
    <row r="743" spans="2:8" x14ac:dyDescent="0.4">
      <c r="B743" s="53"/>
      <c r="C743" s="53"/>
      <c r="G743" s="53"/>
      <c r="H743" s="53"/>
    </row>
    <row r="744" spans="2:8" x14ac:dyDescent="0.4">
      <c r="B744" s="53"/>
      <c r="C744" s="53"/>
      <c r="G744" s="53"/>
      <c r="H744" s="53"/>
    </row>
    <row r="745" spans="2:8" x14ac:dyDescent="0.4">
      <c r="B745" s="53"/>
      <c r="C745" s="53"/>
      <c r="G745" s="53"/>
      <c r="H745" s="53"/>
    </row>
    <row r="746" spans="2:8" x14ac:dyDescent="0.4">
      <c r="B746" s="53"/>
      <c r="C746" s="53"/>
      <c r="G746" s="53"/>
      <c r="H746" s="53"/>
    </row>
    <row r="747" spans="2:8" x14ac:dyDescent="0.4">
      <c r="B747" s="53"/>
      <c r="C747" s="53"/>
      <c r="G747" s="53"/>
      <c r="H747" s="53"/>
    </row>
    <row r="748" spans="2:8" x14ac:dyDescent="0.4">
      <c r="B748" s="53"/>
      <c r="C748" s="53"/>
      <c r="G748" s="53"/>
      <c r="H748" s="53"/>
    </row>
    <row r="749" spans="2:8" x14ac:dyDescent="0.4">
      <c r="B749" s="53"/>
      <c r="C749" s="53"/>
      <c r="G749" s="53"/>
      <c r="H749" s="53"/>
    </row>
    <row r="750" spans="2:8" x14ac:dyDescent="0.4">
      <c r="B750" s="53"/>
      <c r="C750" s="53"/>
      <c r="G750" s="53"/>
      <c r="H750" s="53"/>
    </row>
    <row r="751" spans="2:8" x14ac:dyDescent="0.4">
      <c r="B751" s="53"/>
      <c r="C751" s="53"/>
      <c r="G751" s="53"/>
      <c r="H751" s="53"/>
    </row>
    <row r="752" spans="2:8" x14ac:dyDescent="0.4">
      <c r="B752" s="53"/>
      <c r="C752" s="53"/>
      <c r="G752" s="53"/>
      <c r="H752" s="53"/>
    </row>
    <row r="753" spans="2:8" x14ac:dyDescent="0.4">
      <c r="B753" s="53"/>
      <c r="C753" s="53"/>
      <c r="G753" s="53"/>
      <c r="H753" s="53"/>
    </row>
    <row r="754" spans="2:8" x14ac:dyDescent="0.4">
      <c r="B754" s="53"/>
      <c r="C754" s="53"/>
      <c r="G754" s="53"/>
      <c r="H754" s="53"/>
    </row>
    <row r="755" spans="2:8" x14ac:dyDescent="0.4">
      <c r="B755" s="53"/>
      <c r="C755" s="53"/>
      <c r="G755" s="53"/>
      <c r="H755" s="53"/>
    </row>
    <row r="756" spans="2:8" x14ac:dyDescent="0.4">
      <c r="B756" s="53"/>
      <c r="C756" s="53"/>
      <c r="G756" s="53"/>
      <c r="H756" s="53"/>
    </row>
    <row r="757" spans="2:8" x14ac:dyDescent="0.4">
      <c r="B757" s="53"/>
      <c r="C757" s="53"/>
      <c r="G757" s="53"/>
      <c r="H757" s="53"/>
    </row>
    <row r="758" spans="2:8" x14ac:dyDescent="0.4">
      <c r="B758" s="53"/>
      <c r="C758" s="53"/>
      <c r="G758" s="53"/>
      <c r="H758" s="53"/>
    </row>
    <row r="759" spans="2:8" x14ac:dyDescent="0.4">
      <c r="B759" s="53"/>
      <c r="C759" s="53"/>
      <c r="G759" s="53"/>
      <c r="H759" s="53"/>
    </row>
    <row r="760" spans="2:8" x14ac:dyDescent="0.4">
      <c r="B760" s="53"/>
      <c r="C760" s="53"/>
      <c r="G760" s="53"/>
      <c r="H760" s="53"/>
    </row>
    <row r="761" spans="2:8" x14ac:dyDescent="0.4">
      <c r="B761" s="53"/>
      <c r="C761" s="53"/>
      <c r="G761" s="53"/>
      <c r="H761" s="53"/>
    </row>
    <row r="762" spans="2:8" x14ac:dyDescent="0.4">
      <c r="B762" s="53"/>
      <c r="C762" s="53"/>
      <c r="G762" s="53"/>
      <c r="H762" s="53"/>
    </row>
    <row r="763" spans="2:8" x14ac:dyDescent="0.4">
      <c r="B763" s="53"/>
      <c r="C763" s="53"/>
      <c r="G763" s="53"/>
      <c r="H763" s="53"/>
    </row>
    <row r="764" spans="2:8" x14ac:dyDescent="0.4">
      <c r="B764" s="53"/>
      <c r="C764" s="53"/>
      <c r="G764" s="53"/>
      <c r="H764" s="53"/>
    </row>
    <row r="765" spans="2:8" x14ac:dyDescent="0.4">
      <c r="B765" s="53"/>
      <c r="C765" s="53"/>
      <c r="G765" s="53"/>
      <c r="H765" s="53"/>
    </row>
    <row r="766" spans="2:8" x14ac:dyDescent="0.4">
      <c r="B766" s="53"/>
      <c r="C766" s="53"/>
      <c r="G766" s="53"/>
      <c r="H766" s="53"/>
    </row>
    <row r="767" spans="2:8" x14ac:dyDescent="0.4">
      <c r="B767" s="53"/>
      <c r="C767" s="53"/>
      <c r="G767" s="53"/>
      <c r="H767" s="53"/>
    </row>
    <row r="768" spans="2:8" x14ac:dyDescent="0.4">
      <c r="B768" s="53"/>
      <c r="C768" s="53"/>
      <c r="G768" s="53"/>
      <c r="H768" s="53"/>
    </row>
    <row r="769" spans="2:8" x14ac:dyDescent="0.4">
      <c r="B769" s="53"/>
      <c r="C769" s="53"/>
      <c r="G769" s="53"/>
      <c r="H769" s="53"/>
    </row>
    <row r="770" spans="2:8" x14ac:dyDescent="0.4">
      <c r="B770" s="53"/>
      <c r="C770" s="53"/>
      <c r="G770" s="53"/>
      <c r="H770" s="53"/>
    </row>
    <row r="771" spans="2:8" x14ac:dyDescent="0.4">
      <c r="B771" s="53"/>
      <c r="C771" s="53"/>
      <c r="G771" s="53"/>
      <c r="H771" s="53"/>
    </row>
    <row r="772" spans="2:8" x14ac:dyDescent="0.4">
      <c r="B772" s="53"/>
      <c r="C772" s="53"/>
      <c r="G772" s="53"/>
      <c r="H772" s="53"/>
    </row>
    <row r="773" spans="2:8" x14ac:dyDescent="0.4">
      <c r="B773" s="53"/>
      <c r="C773" s="53"/>
      <c r="G773" s="53"/>
      <c r="H773" s="53"/>
    </row>
    <row r="774" spans="2:8" x14ac:dyDescent="0.4">
      <c r="B774" s="53"/>
      <c r="C774" s="53"/>
      <c r="G774" s="53"/>
      <c r="H774" s="53"/>
    </row>
    <row r="775" spans="2:8" x14ac:dyDescent="0.4">
      <c r="B775" s="53"/>
      <c r="C775" s="53"/>
      <c r="G775" s="53"/>
      <c r="H775" s="53"/>
    </row>
    <row r="776" spans="2:8" x14ac:dyDescent="0.4">
      <c r="B776" s="53"/>
      <c r="C776" s="53"/>
      <c r="G776" s="53"/>
      <c r="H776" s="53"/>
    </row>
    <row r="777" spans="2:8" x14ac:dyDescent="0.4">
      <c r="B777" s="53"/>
      <c r="C777" s="53"/>
      <c r="G777" s="53"/>
      <c r="H777" s="53"/>
    </row>
    <row r="778" spans="2:8" x14ac:dyDescent="0.4">
      <c r="B778" s="53"/>
      <c r="C778" s="53"/>
      <c r="G778" s="53"/>
      <c r="H778" s="53"/>
    </row>
    <row r="779" spans="2:8" x14ac:dyDescent="0.4">
      <c r="B779" s="53"/>
      <c r="C779" s="53"/>
      <c r="G779" s="53"/>
      <c r="H779" s="53"/>
    </row>
    <row r="780" spans="2:8" x14ac:dyDescent="0.4">
      <c r="B780" s="53"/>
      <c r="C780" s="53"/>
      <c r="G780" s="53"/>
      <c r="H780" s="53"/>
    </row>
    <row r="781" spans="2:8" x14ac:dyDescent="0.4">
      <c r="B781" s="53"/>
      <c r="C781" s="53"/>
      <c r="G781" s="53"/>
      <c r="H781" s="53"/>
    </row>
    <row r="782" spans="2:8" x14ac:dyDescent="0.4">
      <c r="B782" s="53"/>
      <c r="C782" s="53"/>
      <c r="G782" s="53"/>
      <c r="H782" s="53"/>
    </row>
    <row r="783" spans="2:8" x14ac:dyDescent="0.4">
      <c r="B783" s="53"/>
      <c r="C783" s="53"/>
      <c r="G783" s="53"/>
      <c r="H783" s="53"/>
    </row>
    <row r="784" spans="2:8" x14ac:dyDescent="0.4">
      <c r="B784" s="53"/>
      <c r="C784" s="53"/>
      <c r="G784" s="53"/>
      <c r="H784" s="53"/>
    </row>
    <row r="785" spans="2:8" x14ac:dyDescent="0.4">
      <c r="B785" s="53"/>
      <c r="C785" s="53"/>
      <c r="G785" s="53"/>
      <c r="H785" s="53"/>
    </row>
    <row r="786" spans="2:8" x14ac:dyDescent="0.4">
      <c r="B786" s="53"/>
      <c r="C786" s="53"/>
      <c r="G786" s="53"/>
      <c r="H786" s="53"/>
    </row>
    <row r="787" spans="2:8" x14ac:dyDescent="0.4">
      <c r="B787" s="53"/>
      <c r="C787" s="53"/>
      <c r="G787" s="53"/>
      <c r="H787" s="53"/>
    </row>
    <row r="788" spans="2:8" x14ac:dyDescent="0.4">
      <c r="B788" s="53"/>
      <c r="C788" s="53"/>
      <c r="G788" s="53"/>
      <c r="H788" s="53"/>
    </row>
    <row r="789" spans="2:8" x14ac:dyDescent="0.4">
      <c r="B789" s="53"/>
      <c r="C789" s="53"/>
      <c r="G789" s="53"/>
      <c r="H789" s="53"/>
    </row>
    <row r="790" spans="2:8" x14ac:dyDescent="0.4">
      <c r="B790" s="53"/>
      <c r="C790" s="53"/>
      <c r="G790" s="53"/>
      <c r="H790" s="53"/>
    </row>
    <row r="791" spans="2:8" x14ac:dyDescent="0.4">
      <c r="B791" s="53"/>
      <c r="C791" s="53"/>
      <c r="G791" s="53"/>
      <c r="H791" s="53"/>
    </row>
    <row r="792" spans="2:8" x14ac:dyDescent="0.4">
      <c r="B792" s="53"/>
      <c r="C792" s="53"/>
      <c r="G792" s="53"/>
      <c r="H792" s="53"/>
    </row>
    <row r="793" spans="2:8" x14ac:dyDescent="0.4">
      <c r="B793" s="53"/>
      <c r="C793" s="53"/>
      <c r="G793" s="53"/>
      <c r="H793" s="53"/>
    </row>
    <row r="794" spans="2:8" x14ac:dyDescent="0.4">
      <c r="B794" s="53"/>
      <c r="C794" s="53"/>
      <c r="G794" s="53"/>
      <c r="H794" s="53"/>
    </row>
    <row r="795" spans="2:8" x14ac:dyDescent="0.4">
      <c r="B795" s="53"/>
      <c r="C795" s="53"/>
      <c r="G795" s="53"/>
      <c r="H795" s="53"/>
    </row>
    <row r="796" spans="2:8" x14ac:dyDescent="0.4">
      <c r="B796" s="53"/>
      <c r="C796" s="53"/>
      <c r="G796" s="53"/>
      <c r="H796" s="53"/>
    </row>
    <row r="797" spans="2:8" x14ac:dyDescent="0.4">
      <c r="B797" s="53"/>
      <c r="C797" s="53"/>
      <c r="G797" s="53"/>
      <c r="H797" s="53"/>
    </row>
    <row r="798" spans="2:8" x14ac:dyDescent="0.4">
      <c r="B798" s="53"/>
      <c r="C798" s="53"/>
      <c r="G798" s="53"/>
      <c r="H798" s="53"/>
    </row>
    <row r="799" spans="2:8" x14ac:dyDescent="0.4">
      <c r="B799" s="53"/>
      <c r="C799" s="53"/>
      <c r="G799" s="53"/>
      <c r="H799" s="53"/>
    </row>
    <row r="800" spans="2:8" x14ac:dyDescent="0.4">
      <c r="B800" s="53"/>
      <c r="C800" s="53"/>
      <c r="G800" s="53"/>
      <c r="H800" s="53"/>
    </row>
    <row r="801" spans="2:8" x14ac:dyDescent="0.4">
      <c r="B801" s="53"/>
      <c r="C801" s="53"/>
      <c r="G801" s="53"/>
      <c r="H801" s="53"/>
    </row>
    <row r="802" spans="2:8" x14ac:dyDescent="0.4">
      <c r="B802" s="53"/>
      <c r="C802" s="53"/>
      <c r="G802" s="53"/>
      <c r="H802" s="53"/>
    </row>
    <row r="803" spans="2:8" x14ac:dyDescent="0.4">
      <c r="B803" s="53"/>
      <c r="C803" s="53"/>
      <c r="G803" s="53"/>
      <c r="H803" s="53"/>
    </row>
    <row r="804" spans="2:8" x14ac:dyDescent="0.4">
      <c r="B804" s="53"/>
      <c r="C804" s="53"/>
      <c r="G804" s="53"/>
      <c r="H804" s="53"/>
    </row>
    <row r="805" spans="2:8" x14ac:dyDescent="0.4">
      <c r="B805" s="53"/>
      <c r="C805" s="53"/>
      <c r="G805" s="53"/>
      <c r="H805" s="53"/>
    </row>
    <row r="806" spans="2:8" x14ac:dyDescent="0.4">
      <c r="B806" s="53"/>
      <c r="C806" s="53"/>
      <c r="G806" s="53"/>
      <c r="H806" s="53"/>
    </row>
    <row r="807" spans="2:8" x14ac:dyDescent="0.4">
      <c r="B807" s="53"/>
      <c r="C807" s="53"/>
      <c r="G807" s="53"/>
      <c r="H807" s="53"/>
    </row>
    <row r="808" spans="2:8" x14ac:dyDescent="0.4">
      <c r="B808" s="53"/>
      <c r="C808" s="53"/>
      <c r="G808" s="53"/>
      <c r="H808" s="53"/>
    </row>
    <row r="809" spans="2:8" x14ac:dyDescent="0.4">
      <c r="B809" s="53"/>
      <c r="C809" s="53"/>
      <c r="G809" s="53"/>
      <c r="H809" s="53"/>
    </row>
    <row r="810" spans="2:8" x14ac:dyDescent="0.4">
      <c r="B810" s="53"/>
      <c r="C810" s="53"/>
      <c r="G810" s="53"/>
      <c r="H810" s="53"/>
    </row>
    <row r="811" spans="2:8" x14ac:dyDescent="0.4">
      <c r="B811" s="53"/>
      <c r="C811" s="53"/>
      <c r="G811" s="53"/>
      <c r="H811" s="53"/>
    </row>
    <row r="812" spans="2:8" x14ac:dyDescent="0.4">
      <c r="B812" s="53"/>
      <c r="C812" s="53"/>
      <c r="G812" s="53"/>
      <c r="H812" s="53"/>
    </row>
    <row r="813" spans="2:8" x14ac:dyDescent="0.4">
      <c r="B813" s="53"/>
      <c r="C813" s="53"/>
      <c r="G813" s="53"/>
      <c r="H813" s="53"/>
    </row>
    <row r="814" spans="2:8" x14ac:dyDescent="0.4">
      <c r="B814" s="53"/>
      <c r="C814" s="53"/>
      <c r="G814" s="53"/>
      <c r="H814" s="53"/>
    </row>
    <row r="815" spans="2:8" x14ac:dyDescent="0.4">
      <c r="B815" s="53"/>
      <c r="C815" s="53"/>
      <c r="G815" s="53"/>
      <c r="H815" s="53"/>
    </row>
    <row r="816" spans="2:8" x14ac:dyDescent="0.4">
      <c r="B816" s="53"/>
      <c r="C816" s="53"/>
      <c r="G816" s="53"/>
      <c r="H816" s="53"/>
    </row>
    <row r="817" spans="2:8" x14ac:dyDescent="0.4">
      <c r="B817" s="53"/>
      <c r="C817" s="53"/>
      <c r="G817" s="53"/>
      <c r="H817" s="53"/>
    </row>
    <row r="818" spans="2:8" x14ac:dyDescent="0.4">
      <c r="B818" s="53"/>
      <c r="C818" s="53"/>
      <c r="G818" s="53"/>
      <c r="H818" s="53"/>
    </row>
    <row r="819" spans="2:8" x14ac:dyDescent="0.4">
      <c r="B819" s="53"/>
      <c r="C819" s="53"/>
      <c r="G819" s="53"/>
      <c r="H819" s="53"/>
    </row>
    <row r="820" spans="2:8" x14ac:dyDescent="0.4">
      <c r="B820" s="53"/>
      <c r="C820" s="53"/>
      <c r="G820" s="53"/>
      <c r="H820" s="53"/>
    </row>
    <row r="821" spans="2:8" x14ac:dyDescent="0.4">
      <c r="B821" s="53"/>
      <c r="C821" s="53"/>
      <c r="G821" s="53"/>
      <c r="H821" s="53"/>
    </row>
    <row r="822" spans="2:8" x14ac:dyDescent="0.4">
      <c r="B822" s="53"/>
      <c r="C822" s="53"/>
      <c r="G822" s="53"/>
      <c r="H822" s="53"/>
    </row>
    <row r="823" spans="2:8" x14ac:dyDescent="0.4">
      <c r="B823" s="53"/>
      <c r="C823" s="53"/>
      <c r="G823" s="53"/>
      <c r="H823" s="53"/>
    </row>
    <row r="824" spans="2:8" x14ac:dyDescent="0.4">
      <c r="B824" s="53"/>
      <c r="C824" s="53"/>
      <c r="G824" s="53"/>
      <c r="H824" s="53"/>
    </row>
    <row r="825" spans="2:8" x14ac:dyDescent="0.4">
      <c r="B825" s="53"/>
      <c r="C825" s="53"/>
      <c r="G825" s="53"/>
      <c r="H825" s="53"/>
    </row>
    <row r="826" spans="2:8" x14ac:dyDescent="0.4">
      <c r="B826" s="53"/>
      <c r="C826" s="53"/>
      <c r="G826" s="53"/>
      <c r="H826" s="53"/>
    </row>
    <row r="827" spans="2:8" x14ac:dyDescent="0.4">
      <c r="B827" s="53"/>
      <c r="C827" s="53"/>
      <c r="G827" s="53"/>
      <c r="H827" s="53"/>
    </row>
    <row r="828" spans="2:8" x14ac:dyDescent="0.4">
      <c r="B828" s="53"/>
      <c r="C828" s="53"/>
      <c r="G828" s="53"/>
      <c r="H828" s="53"/>
    </row>
    <row r="829" spans="2:8" x14ac:dyDescent="0.4">
      <c r="B829" s="53"/>
      <c r="C829" s="53"/>
      <c r="G829" s="53"/>
      <c r="H829" s="53"/>
    </row>
    <row r="830" spans="2:8" x14ac:dyDescent="0.4">
      <c r="B830" s="53"/>
      <c r="C830" s="53"/>
      <c r="G830" s="53"/>
      <c r="H830" s="53"/>
    </row>
    <row r="831" spans="2:8" x14ac:dyDescent="0.4">
      <c r="B831" s="53"/>
      <c r="C831" s="53"/>
      <c r="G831" s="53"/>
      <c r="H831" s="53"/>
    </row>
    <row r="832" spans="2:8" x14ac:dyDescent="0.4">
      <c r="B832" s="53"/>
      <c r="C832" s="53"/>
      <c r="G832" s="53"/>
      <c r="H832" s="53"/>
    </row>
    <row r="833" spans="2:8" x14ac:dyDescent="0.4">
      <c r="B833" s="53"/>
      <c r="C833" s="53"/>
      <c r="G833" s="53"/>
      <c r="H833" s="53"/>
    </row>
    <row r="834" spans="2:8" x14ac:dyDescent="0.4">
      <c r="B834" s="53"/>
      <c r="C834" s="53"/>
      <c r="G834" s="53"/>
      <c r="H834" s="53"/>
    </row>
    <row r="835" spans="2:8" x14ac:dyDescent="0.4">
      <c r="B835" s="53"/>
      <c r="C835" s="53"/>
      <c r="G835" s="53"/>
      <c r="H835" s="53"/>
    </row>
    <row r="836" spans="2:8" x14ac:dyDescent="0.4">
      <c r="B836" s="53"/>
      <c r="C836" s="53"/>
      <c r="G836" s="53"/>
      <c r="H836" s="53"/>
    </row>
    <row r="837" spans="2:8" x14ac:dyDescent="0.4">
      <c r="B837" s="53"/>
      <c r="C837" s="53"/>
      <c r="G837" s="53"/>
      <c r="H837" s="53"/>
    </row>
    <row r="838" spans="2:8" x14ac:dyDescent="0.4">
      <c r="B838" s="53"/>
      <c r="C838" s="53"/>
      <c r="G838" s="53"/>
      <c r="H838" s="53"/>
    </row>
    <row r="839" spans="2:8" x14ac:dyDescent="0.4">
      <c r="B839" s="53"/>
      <c r="C839" s="53"/>
      <c r="G839" s="53"/>
      <c r="H839" s="53"/>
    </row>
    <row r="840" spans="2:8" x14ac:dyDescent="0.4">
      <c r="B840" s="53"/>
      <c r="C840" s="53"/>
      <c r="G840" s="53"/>
      <c r="H840" s="53"/>
    </row>
    <row r="841" spans="2:8" x14ac:dyDescent="0.4">
      <c r="B841" s="53"/>
      <c r="C841" s="53"/>
      <c r="G841" s="53"/>
      <c r="H841" s="53"/>
    </row>
    <row r="842" spans="2:8" x14ac:dyDescent="0.4">
      <c r="B842" s="53"/>
      <c r="C842" s="53"/>
      <c r="G842" s="53"/>
      <c r="H842" s="53"/>
    </row>
    <row r="843" spans="2:8" x14ac:dyDescent="0.4">
      <c r="B843" s="53"/>
      <c r="C843" s="53"/>
      <c r="G843" s="53"/>
      <c r="H843" s="53"/>
    </row>
    <row r="844" spans="2:8" x14ac:dyDescent="0.4">
      <c r="B844" s="53"/>
      <c r="C844" s="53"/>
      <c r="G844" s="53"/>
      <c r="H844" s="53"/>
    </row>
    <row r="845" spans="2:8" x14ac:dyDescent="0.4">
      <c r="B845" s="53"/>
      <c r="C845" s="53"/>
      <c r="G845" s="53"/>
      <c r="H845" s="53"/>
    </row>
    <row r="846" spans="2:8" x14ac:dyDescent="0.4">
      <c r="B846" s="53"/>
      <c r="C846" s="53"/>
      <c r="G846" s="53"/>
      <c r="H846" s="53"/>
    </row>
    <row r="847" spans="2:8" x14ac:dyDescent="0.4">
      <c r="B847" s="53"/>
      <c r="C847" s="53"/>
      <c r="G847" s="53"/>
      <c r="H847" s="53"/>
    </row>
    <row r="848" spans="2:8" x14ac:dyDescent="0.4">
      <c r="B848" s="53"/>
      <c r="C848" s="53"/>
      <c r="G848" s="53"/>
      <c r="H848" s="53"/>
    </row>
    <row r="849" spans="2:8" x14ac:dyDescent="0.4">
      <c r="B849" s="53"/>
      <c r="C849" s="53"/>
      <c r="G849" s="53"/>
      <c r="H849" s="53"/>
    </row>
    <row r="850" spans="2:8" x14ac:dyDescent="0.4">
      <c r="B850" s="53"/>
      <c r="C850" s="53"/>
      <c r="G850" s="53"/>
      <c r="H850" s="53"/>
    </row>
    <row r="851" spans="2:8" x14ac:dyDescent="0.4">
      <c r="B851" s="53"/>
      <c r="C851" s="53"/>
      <c r="G851" s="53"/>
      <c r="H851" s="53"/>
    </row>
    <row r="852" spans="2:8" x14ac:dyDescent="0.4">
      <c r="B852" s="53"/>
      <c r="C852" s="53"/>
      <c r="G852" s="53"/>
      <c r="H852" s="53"/>
    </row>
    <row r="853" spans="2:8" x14ac:dyDescent="0.4">
      <c r="B853" s="53"/>
      <c r="C853" s="53"/>
      <c r="G853" s="53"/>
      <c r="H853" s="53"/>
    </row>
    <row r="854" spans="2:8" x14ac:dyDescent="0.4">
      <c r="B854" s="53"/>
      <c r="C854" s="53"/>
      <c r="G854" s="53"/>
      <c r="H854" s="53"/>
    </row>
    <row r="855" spans="2:8" x14ac:dyDescent="0.4">
      <c r="B855" s="53"/>
      <c r="C855" s="53"/>
      <c r="G855" s="53"/>
      <c r="H855" s="53"/>
    </row>
    <row r="856" spans="2:8" x14ac:dyDescent="0.4">
      <c r="B856" s="53"/>
      <c r="C856" s="53"/>
      <c r="G856" s="53"/>
      <c r="H856" s="53"/>
    </row>
    <row r="857" spans="2:8" x14ac:dyDescent="0.4">
      <c r="B857" s="53"/>
      <c r="C857" s="53"/>
      <c r="G857" s="53"/>
      <c r="H857" s="53"/>
    </row>
    <row r="858" spans="2:8" x14ac:dyDescent="0.4">
      <c r="B858" s="53"/>
      <c r="C858" s="53"/>
      <c r="G858" s="53"/>
      <c r="H858" s="53"/>
    </row>
    <row r="859" spans="2:8" x14ac:dyDescent="0.4">
      <c r="B859" s="53"/>
      <c r="C859" s="53"/>
      <c r="G859" s="53"/>
      <c r="H859" s="53"/>
    </row>
    <row r="860" spans="2:8" x14ac:dyDescent="0.4">
      <c r="B860" s="53"/>
      <c r="C860" s="53"/>
      <c r="G860" s="53"/>
      <c r="H860" s="53"/>
    </row>
    <row r="861" spans="2:8" x14ac:dyDescent="0.4">
      <c r="B861" s="53"/>
      <c r="C861" s="53"/>
      <c r="G861" s="53"/>
      <c r="H861" s="53"/>
    </row>
    <row r="862" spans="2:8" x14ac:dyDescent="0.4">
      <c r="B862" s="53"/>
      <c r="C862" s="53"/>
      <c r="G862" s="53"/>
      <c r="H862" s="53"/>
    </row>
    <row r="863" spans="2:8" x14ac:dyDescent="0.4">
      <c r="B863" s="53"/>
      <c r="C863" s="53"/>
      <c r="G863" s="53"/>
      <c r="H863" s="53"/>
    </row>
    <row r="864" spans="2:8" x14ac:dyDescent="0.4">
      <c r="B864" s="53"/>
      <c r="C864" s="53"/>
      <c r="G864" s="53"/>
      <c r="H864" s="53"/>
    </row>
    <row r="865" spans="2:8" x14ac:dyDescent="0.4">
      <c r="B865" s="53"/>
      <c r="C865" s="53"/>
      <c r="G865" s="53"/>
      <c r="H865" s="53"/>
    </row>
    <row r="866" spans="2:8" x14ac:dyDescent="0.4">
      <c r="B866" s="53"/>
      <c r="C866" s="53"/>
      <c r="G866" s="53"/>
      <c r="H866" s="53"/>
    </row>
    <row r="867" spans="2:8" x14ac:dyDescent="0.4">
      <c r="B867" s="53"/>
      <c r="C867" s="53"/>
      <c r="G867" s="53"/>
      <c r="H867" s="53"/>
    </row>
    <row r="868" spans="2:8" x14ac:dyDescent="0.4">
      <c r="B868" s="53"/>
      <c r="C868" s="53"/>
      <c r="G868" s="53"/>
      <c r="H868" s="53"/>
    </row>
    <row r="869" spans="2:8" x14ac:dyDescent="0.4">
      <c r="B869" s="53"/>
      <c r="C869" s="53"/>
      <c r="G869" s="53"/>
      <c r="H869" s="53"/>
    </row>
    <row r="870" spans="2:8" x14ac:dyDescent="0.4">
      <c r="B870" s="53"/>
      <c r="C870" s="53"/>
      <c r="G870" s="53"/>
      <c r="H870" s="53"/>
    </row>
    <row r="871" spans="2:8" x14ac:dyDescent="0.4">
      <c r="B871" s="53"/>
      <c r="C871" s="53"/>
      <c r="G871" s="53"/>
      <c r="H871" s="53"/>
    </row>
    <row r="872" spans="2:8" x14ac:dyDescent="0.4">
      <c r="B872" s="53"/>
      <c r="C872" s="53"/>
      <c r="G872" s="53"/>
      <c r="H872" s="53"/>
    </row>
    <row r="873" spans="2:8" x14ac:dyDescent="0.4">
      <c r="B873" s="53"/>
      <c r="C873" s="53"/>
      <c r="G873" s="53"/>
      <c r="H873" s="53"/>
    </row>
    <row r="874" spans="2:8" x14ac:dyDescent="0.4">
      <c r="B874" s="53"/>
      <c r="C874" s="53"/>
      <c r="G874" s="53"/>
      <c r="H874" s="53"/>
    </row>
    <row r="875" spans="2:8" x14ac:dyDescent="0.4">
      <c r="B875" s="53"/>
      <c r="C875" s="53"/>
      <c r="G875" s="53"/>
      <c r="H875" s="53"/>
    </row>
    <row r="876" spans="2:8" x14ac:dyDescent="0.4">
      <c r="B876" s="53"/>
      <c r="C876" s="53"/>
      <c r="G876" s="53"/>
      <c r="H876" s="53"/>
    </row>
    <row r="877" spans="2:8" x14ac:dyDescent="0.4">
      <c r="B877" s="53"/>
      <c r="C877" s="53"/>
      <c r="G877" s="53"/>
      <c r="H877" s="53"/>
    </row>
    <row r="878" spans="2:8" x14ac:dyDescent="0.4">
      <c r="B878" s="53"/>
      <c r="C878" s="53"/>
      <c r="G878" s="53"/>
      <c r="H878" s="53"/>
    </row>
    <row r="879" spans="2:8" x14ac:dyDescent="0.4">
      <c r="B879" s="53"/>
      <c r="C879" s="53"/>
      <c r="G879" s="53"/>
      <c r="H879" s="53"/>
    </row>
    <row r="880" spans="2:8" x14ac:dyDescent="0.4">
      <c r="B880" s="53"/>
      <c r="C880" s="53"/>
      <c r="G880" s="53"/>
      <c r="H880" s="53"/>
    </row>
    <row r="881" spans="2:8" x14ac:dyDescent="0.4">
      <c r="B881" s="53"/>
      <c r="C881" s="53"/>
      <c r="G881" s="53"/>
      <c r="H881" s="53"/>
    </row>
    <row r="882" spans="2:8" x14ac:dyDescent="0.4">
      <c r="B882" s="53"/>
      <c r="C882" s="53"/>
      <c r="G882" s="53"/>
      <c r="H882" s="53"/>
    </row>
    <row r="883" spans="2:8" x14ac:dyDescent="0.4">
      <c r="B883" s="53"/>
      <c r="C883" s="53"/>
      <c r="G883" s="53"/>
      <c r="H883" s="53"/>
    </row>
    <row r="884" spans="2:8" x14ac:dyDescent="0.4">
      <c r="B884" s="53"/>
      <c r="C884" s="53"/>
      <c r="G884" s="53"/>
      <c r="H884" s="53"/>
    </row>
    <row r="885" spans="2:8" x14ac:dyDescent="0.4">
      <c r="B885" s="53"/>
      <c r="C885" s="53"/>
      <c r="G885" s="53"/>
      <c r="H885" s="53"/>
    </row>
    <row r="886" spans="2:8" x14ac:dyDescent="0.4">
      <c r="B886" s="53"/>
      <c r="C886" s="53"/>
      <c r="G886" s="53"/>
      <c r="H886" s="53"/>
    </row>
    <row r="887" spans="2:8" x14ac:dyDescent="0.4">
      <c r="B887" s="53"/>
      <c r="C887" s="53"/>
      <c r="G887" s="53"/>
      <c r="H887" s="53"/>
    </row>
    <row r="888" spans="2:8" x14ac:dyDescent="0.4">
      <c r="B888" s="53"/>
      <c r="C888" s="53"/>
      <c r="G888" s="53"/>
      <c r="H888" s="53"/>
    </row>
    <row r="889" spans="2:8" x14ac:dyDescent="0.4">
      <c r="B889" s="53"/>
      <c r="C889" s="53"/>
      <c r="G889" s="53"/>
      <c r="H889" s="53"/>
    </row>
    <row r="890" spans="2:8" x14ac:dyDescent="0.4">
      <c r="B890" s="53"/>
      <c r="C890" s="53"/>
      <c r="G890" s="53"/>
      <c r="H890" s="53"/>
    </row>
    <row r="891" spans="2:8" x14ac:dyDescent="0.4">
      <c r="B891" s="53"/>
      <c r="C891" s="53"/>
      <c r="G891" s="53"/>
      <c r="H891" s="53"/>
    </row>
    <row r="892" spans="2:8" x14ac:dyDescent="0.4">
      <c r="B892" s="53"/>
      <c r="C892" s="53"/>
      <c r="G892" s="53"/>
      <c r="H892" s="53"/>
    </row>
    <row r="893" spans="2:8" x14ac:dyDescent="0.4">
      <c r="B893" s="53"/>
      <c r="C893" s="53"/>
      <c r="G893" s="53"/>
      <c r="H893" s="53"/>
    </row>
    <row r="894" spans="2:8" x14ac:dyDescent="0.4">
      <c r="B894" s="53"/>
      <c r="C894" s="53"/>
      <c r="G894" s="53"/>
      <c r="H894" s="53"/>
    </row>
    <row r="895" spans="2:8" x14ac:dyDescent="0.4">
      <c r="B895" s="53"/>
      <c r="C895" s="53"/>
      <c r="G895" s="53"/>
      <c r="H895" s="53"/>
    </row>
    <row r="896" spans="2:8" x14ac:dyDescent="0.4">
      <c r="B896" s="53"/>
      <c r="C896" s="53"/>
      <c r="G896" s="53"/>
      <c r="H896" s="53"/>
    </row>
    <row r="897" spans="2:8" x14ac:dyDescent="0.4">
      <c r="B897" s="53"/>
      <c r="C897" s="53"/>
      <c r="G897" s="53"/>
      <c r="H897" s="53"/>
    </row>
    <row r="898" spans="2:8" x14ac:dyDescent="0.4">
      <c r="B898" s="53"/>
      <c r="C898" s="53"/>
      <c r="G898" s="53"/>
      <c r="H898" s="53"/>
    </row>
    <row r="899" spans="2:8" x14ac:dyDescent="0.4">
      <c r="B899" s="53"/>
      <c r="C899" s="53"/>
      <c r="G899" s="53"/>
      <c r="H899" s="53"/>
    </row>
    <row r="900" spans="2:8" x14ac:dyDescent="0.4">
      <c r="B900" s="53"/>
      <c r="C900" s="53"/>
      <c r="G900" s="53"/>
      <c r="H900" s="53"/>
    </row>
    <row r="901" spans="2:8" x14ac:dyDescent="0.4">
      <c r="B901" s="53"/>
      <c r="C901" s="53"/>
      <c r="G901" s="53"/>
      <c r="H901" s="53"/>
    </row>
    <row r="902" spans="2:8" x14ac:dyDescent="0.4">
      <c r="B902" s="53"/>
      <c r="C902" s="53"/>
      <c r="G902" s="53"/>
      <c r="H902" s="53"/>
    </row>
    <row r="903" spans="2:8" x14ac:dyDescent="0.4">
      <c r="B903" s="53"/>
      <c r="C903" s="53"/>
      <c r="G903" s="53"/>
      <c r="H903" s="53"/>
    </row>
    <row r="904" spans="2:8" x14ac:dyDescent="0.4">
      <c r="B904" s="53"/>
      <c r="C904" s="53"/>
      <c r="G904" s="53"/>
      <c r="H904" s="53"/>
    </row>
    <row r="905" spans="2:8" x14ac:dyDescent="0.4">
      <c r="B905" s="53"/>
      <c r="C905" s="53"/>
      <c r="G905" s="53"/>
      <c r="H905" s="53"/>
    </row>
    <row r="906" spans="2:8" x14ac:dyDescent="0.4">
      <c r="B906" s="53"/>
      <c r="C906" s="53"/>
      <c r="G906" s="53"/>
      <c r="H906" s="53"/>
    </row>
    <row r="907" spans="2:8" x14ac:dyDescent="0.4">
      <c r="B907" s="53"/>
      <c r="C907" s="53"/>
      <c r="G907" s="53"/>
      <c r="H907" s="53"/>
    </row>
    <row r="908" spans="2:8" x14ac:dyDescent="0.4">
      <c r="B908" s="53"/>
      <c r="C908" s="53"/>
      <c r="G908" s="53"/>
      <c r="H908" s="53"/>
    </row>
    <row r="909" spans="2:8" x14ac:dyDescent="0.4">
      <c r="B909" s="53"/>
      <c r="C909" s="53"/>
      <c r="G909" s="53"/>
      <c r="H909" s="53"/>
    </row>
    <row r="910" spans="2:8" x14ac:dyDescent="0.4">
      <c r="B910" s="53"/>
      <c r="C910" s="53"/>
      <c r="G910" s="53"/>
      <c r="H910" s="53"/>
    </row>
    <row r="911" spans="2:8" x14ac:dyDescent="0.4">
      <c r="B911" s="53"/>
      <c r="C911" s="53"/>
      <c r="G911" s="53"/>
      <c r="H911" s="53"/>
    </row>
    <row r="912" spans="2:8" x14ac:dyDescent="0.4">
      <c r="B912" s="53"/>
      <c r="C912" s="53"/>
      <c r="G912" s="53"/>
      <c r="H912" s="53"/>
    </row>
    <row r="913" spans="2:8" x14ac:dyDescent="0.4">
      <c r="B913" s="53"/>
      <c r="C913" s="53"/>
      <c r="G913" s="53"/>
      <c r="H913" s="53"/>
    </row>
    <row r="914" spans="2:8" x14ac:dyDescent="0.4">
      <c r="B914" s="53"/>
      <c r="C914" s="53"/>
      <c r="G914" s="53"/>
      <c r="H914" s="53"/>
    </row>
    <row r="915" spans="2:8" x14ac:dyDescent="0.4">
      <c r="B915" s="53"/>
      <c r="C915" s="53"/>
      <c r="G915" s="53"/>
      <c r="H915" s="53"/>
    </row>
    <row r="916" spans="2:8" x14ac:dyDescent="0.4">
      <c r="B916" s="53"/>
      <c r="C916" s="53"/>
      <c r="G916" s="53"/>
      <c r="H916" s="53"/>
    </row>
    <row r="917" spans="2:8" x14ac:dyDescent="0.4">
      <c r="B917" s="53"/>
      <c r="C917" s="53"/>
      <c r="G917" s="53"/>
      <c r="H917" s="53"/>
    </row>
    <row r="918" spans="2:8" x14ac:dyDescent="0.4">
      <c r="B918" s="53"/>
      <c r="C918" s="53"/>
      <c r="G918" s="53"/>
      <c r="H918" s="53"/>
    </row>
    <row r="919" spans="2:8" x14ac:dyDescent="0.4">
      <c r="B919" s="53"/>
      <c r="C919" s="53"/>
      <c r="G919" s="53"/>
      <c r="H919" s="53"/>
    </row>
    <row r="920" spans="2:8" x14ac:dyDescent="0.4">
      <c r="B920" s="53"/>
      <c r="C920" s="53"/>
      <c r="G920" s="53"/>
      <c r="H920" s="53"/>
    </row>
    <row r="921" spans="2:8" x14ac:dyDescent="0.4">
      <c r="B921" s="53"/>
      <c r="C921" s="53"/>
      <c r="G921" s="53"/>
      <c r="H921" s="53"/>
    </row>
    <row r="922" spans="2:8" x14ac:dyDescent="0.4">
      <c r="B922" s="53"/>
      <c r="C922" s="53"/>
      <c r="G922" s="53"/>
      <c r="H922" s="53"/>
    </row>
    <row r="923" spans="2:8" x14ac:dyDescent="0.4">
      <c r="B923" s="53"/>
      <c r="C923" s="53"/>
      <c r="G923" s="53"/>
      <c r="H923" s="53"/>
    </row>
    <row r="924" spans="2:8" x14ac:dyDescent="0.4">
      <c r="B924" s="53"/>
      <c r="C924" s="53"/>
      <c r="G924" s="53"/>
      <c r="H924" s="53"/>
    </row>
    <row r="925" spans="2:8" x14ac:dyDescent="0.4">
      <c r="B925" s="53"/>
      <c r="C925" s="53"/>
      <c r="G925" s="53"/>
      <c r="H925" s="53"/>
    </row>
    <row r="926" spans="2:8" x14ac:dyDescent="0.4">
      <c r="B926" s="53"/>
      <c r="C926" s="53"/>
      <c r="G926" s="53"/>
      <c r="H926" s="53"/>
    </row>
    <row r="927" spans="2:8" x14ac:dyDescent="0.4">
      <c r="B927" s="53"/>
      <c r="C927" s="53"/>
      <c r="G927" s="53"/>
      <c r="H927" s="53"/>
    </row>
    <row r="928" spans="2:8" x14ac:dyDescent="0.4">
      <c r="B928" s="53"/>
      <c r="C928" s="53"/>
      <c r="G928" s="53"/>
      <c r="H928" s="53"/>
    </row>
    <row r="929" spans="2:8" x14ac:dyDescent="0.4">
      <c r="B929" s="53"/>
      <c r="C929" s="53"/>
      <c r="G929" s="53"/>
      <c r="H929" s="53"/>
    </row>
    <row r="930" spans="2:8" x14ac:dyDescent="0.4">
      <c r="B930" s="53"/>
      <c r="C930" s="53"/>
      <c r="G930" s="53"/>
      <c r="H930" s="53"/>
    </row>
    <row r="931" spans="2:8" x14ac:dyDescent="0.4">
      <c r="B931" s="53"/>
      <c r="C931" s="53"/>
      <c r="G931" s="53"/>
      <c r="H931" s="53"/>
    </row>
    <row r="932" spans="2:8" x14ac:dyDescent="0.4">
      <c r="B932" s="53"/>
      <c r="C932" s="53"/>
      <c r="G932" s="53"/>
      <c r="H932" s="53"/>
    </row>
    <row r="933" spans="2:8" x14ac:dyDescent="0.4">
      <c r="B933" s="53"/>
      <c r="C933" s="53"/>
      <c r="G933" s="53"/>
      <c r="H933" s="53"/>
    </row>
    <row r="934" spans="2:8" x14ac:dyDescent="0.4">
      <c r="B934" s="53"/>
      <c r="C934" s="53"/>
      <c r="G934" s="53"/>
      <c r="H934" s="53"/>
    </row>
    <row r="935" spans="2:8" x14ac:dyDescent="0.4">
      <c r="B935" s="53"/>
      <c r="C935" s="53"/>
      <c r="G935" s="53"/>
      <c r="H935" s="53"/>
    </row>
    <row r="936" spans="2:8" x14ac:dyDescent="0.4">
      <c r="B936" s="53"/>
      <c r="C936" s="53"/>
      <c r="G936" s="53"/>
      <c r="H936" s="53"/>
    </row>
    <row r="937" spans="2:8" x14ac:dyDescent="0.4">
      <c r="B937" s="53"/>
      <c r="C937" s="53"/>
      <c r="G937" s="53"/>
      <c r="H937" s="53"/>
    </row>
    <row r="938" spans="2:8" x14ac:dyDescent="0.4">
      <c r="B938" s="53"/>
      <c r="C938" s="53"/>
      <c r="G938" s="53"/>
      <c r="H938" s="53"/>
    </row>
    <row r="939" spans="2:8" x14ac:dyDescent="0.4">
      <c r="B939" s="53"/>
      <c r="C939" s="53"/>
      <c r="G939" s="53"/>
      <c r="H939" s="53"/>
    </row>
    <row r="940" spans="2:8" x14ac:dyDescent="0.4">
      <c r="B940" s="53"/>
      <c r="C940" s="53"/>
      <c r="G940" s="53"/>
      <c r="H940" s="53"/>
    </row>
    <row r="941" spans="2:8" x14ac:dyDescent="0.4">
      <c r="B941" s="53"/>
      <c r="C941" s="53"/>
      <c r="G941" s="53"/>
      <c r="H941" s="53"/>
    </row>
    <row r="942" spans="2:8" x14ac:dyDescent="0.4">
      <c r="B942" s="53"/>
      <c r="C942" s="53"/>
      <c r="G942" s="53"/>
      <c r="H942" s="53"/>
    </row>
    <row r="943" spans="2:8" x14ac:dyDescent="0.4">
      <c r="B943" s="53"/>
      <c r="C943" s="53"/>
      <c r="G943" s="53"/>
      <c r="H943" s="53"/>
    </row>
    <row r="944" spans="2:8" x14ac:dyDescent="0.4">
      <c r="B944" s="53"/>
      <c r="C944" s="53"/>
      <c r="G944" s="53"/>
      <c r="H944" s="53"/>
    </row>
    <row r="945" spans="2:8" x14ac:dyDescent="0.4">
      <c r="B945" s="53"/>
      <c r="C945" s="53"/>
      <c r="G945" s="53"/>
      <c r="H945" s="53"/>
    </row>
    <row r="946" spans="2:8" x14ac:dyDescent="0.4">
      <c r="B946" s="53"/>
      <c r="C946" s="53"/>
      <c r="G946" s="53"/>
      <c r="H946" s="53"/>
    </row>
    <row r="947" spans="2:8" x14ac:dyDescent="0.4">
      <c r="B947" s="53"/>
      <c r="C947" s="53"/>
      <c r="G947" s="53"/>
      <c r="H947" s="53"/>
    </row>
    <row r="948" spans="2:8" x14ac:dyDescent="0.4">
      <c r="B948" s="53"/>
      <c r="C948" s="53"/>
      <c r="G948" s="53"/>
      <c r="H948" s="53"/>
    </row>
    <row r="949" spans="2:8" x14ac:dyDescent="0.4">
      <c r="B949" s="53"/>
      <c r="C949" s="53"/>
      <c r="G949" s="53"/>
      <c r="H949" s="53"/>
    </row>
    <row r="950" spans="2:8" x14ac:dyDescent="0.4">
      <c r="B950" s="53"/>
      <c r="C950" s="53"/>
      <c r="G950" s="53"/>
      <c r="H950" s="53"/>
    </row>
    <row r="951" spans="2:8" x14ac:dyDescent="0.4">
      <c r="B951" s="53"/>
      <c r="C951" s="53"/>
      <c r="G951" s="53"/>
      <c r="H951" s="53"/>
    </row>
    <row r="952" spans="2:8" x14ac:dyDescent="0.4">
      <c r="B952" s="53"/>
      <c r="C952" s="53"/>
      <c r="G952" s="53"/>
      <c r="H952" s="53"/>
    </row>
    <row r="953" spans="2:8" x14ac:dyDescent="0.4">
      <c r="B953" s="53"/>
      <c r="C953" s="53"/>
      <c r="G953" s="53"/>
      <c r="H953" s="53"/>
    </row>
    <row r="954" spans="2:8" x14ac:dyDescent="0.4">
      <c r="B954" s="53"/>
      <c r="C954" s="53"/>
      <c r="G954" s="53"/>
      <c r="H954" s="53"/>
    </row>
    <row r="955" spans="2:8" x14ac:dyDescent="0.4">
      <c r="B955" s="53"/>
      <c r="C955" s="53"/>
      <c r="G955" s="53"/>
      <c r="H955" s="53"/>
    </row>
    <row r="956" spans="2:8" x14ac:dyDescent="0.4">
      <c r="B956" s="53"/>
      <c r="C956" s="53"/>
      <c r="G956" s="53"/>
      <c r="H956" s="53"/>
    </row>
    <row r="957" spans="2:8" x14ac:dyDescent="0.4">
      <c r="B957" s="53"/>
      <c r="C957" s="53"/>
      <c r="G957" s="53"/>
      <c r="H957" s="53"/>
    </row>
    <row r="958" spans="2:8" x14ac:dyDescent="0.4">
      <c r="B958" s="53"/>
      <c r="C958" s="53"/>
      <c r="G958" s="53"/>
      <c r="H958" s="53"/>
    </row>
    <row r="959" spans="2:8" x14ac:dyDescent="0.4">
      <c r="B959" s="53"/>
      <c r="C959" s="53"/>
      <c r="G959" s="53"/>
      <c r="H959" s="53"/>
    </row>
    <row r="960" spans="2:8" x14ac:dyDescent="0.4">
      <c r="B960" s="53"/>
      <c r="C960" s="53"/>
      <c r="G960" s="53"/>
      <c r="H960" s="53"/>
    </row>
    <row r="961" spans="2:8" x14ac:dyDescent="0.4">
      <c r="B961" s="53"/>
      <c r="C961" s="53"/>
      <c r="G961" s="53"/>
      <c r="H961" s="53"/>
    </row>
    <row r="962" spans="2:8" x14ac:dyDescent="0.4">
      <c r="B962" s="53"/>
      <c r="C962" s="53"/>
      <c r="G962" s="53"/>
      <c r="H962" s="53"/>
    </row>
    <row r="963" spans="2:8" x14ac:dyDescent="0.4">
      <c r="B963" s="53"/>
      <c r="C963" s="53"/>
      <c r="G963" s="53"/>
      <c r="H963" s="53"/>
    </row>
    <row r="964" spans="2:8" x14ac:dyDescent="0.4">
      <c r="B964" s="53"/>
      <c r="C964" s="53"/>
      <c r="G964" s="53"/>
      <c r="H964" s="53"/>
    </row>
    <row r="965" spans="2:8" x14ac:dyDescent="0.4">
      <c r="B965" s="53"/>
      <c r="C965" s="53"/>
      <c r="G965" s="53"/>
      <c r="H965" s="53"/>
    </row>
    <row r="966" spans="2:8" x14ac:dyDescent="0.4">
      <c r="B966" s="53"/>
      <c r="C966" s="53"/>
      <c r="G966" s="53"/>
      <c r="H966" s="53"/>
    </row>
    <row r="967" spans="2:8" x14ac:dyDescent="0.4">
      <c r="B967" s="53"/>
      <c r="C967" s="53"/>
      <c r="G967" s="53"/>
      <c r="H967" s="53"/>
    </row>
    <row r="968" spans="2:8" x14ac:dyDescent="0.4">
      <c r="B968" s="53"/>
      <c r="C968" s="53"/>
      <c r="G968" s="53"/>
      <c r="H968" s="53"/>
    </row>
    <row r="969" spans="2:8" x14ac:dyDescent="0.4">
      <c r="B969" s="53"/>
      <c r="C969" s="53"/>
      <c r="G969" s="53"/>
      <c r="H969" s="53"/>
    </row>
    <row r="970" spans="2:8" x14ac:dyDescent="0.4">
      <c r="B970" s="53"/>
      <c r="C970" s="53"/>
      <c r="G970" s="53"/>
      <c r="H970" s="53"/>
    </row>
    <row r="971" spans="2:8" x14ac:dyDescent="0.4">
      <c r="B971" s="53"/>
      <c r="C971" s="53"/>
      <c r="G971" s="53"/>
      <c r="H971" s="53"/>
    </row>
    <row r="972" spans="2:8" x14ac:dyDescent="0.4">
      <c r="B972" s="53"/>
      <c r="C972" s="53"/>
      <c r="G972" s="53"/>
      <c r="H972" s="53"/>
    </row>
    <row r="973" spans="2:8" x14ac:dyDescent="0.4">
      <c r="B973" s="53"/>
      <c r="C973" s="53"/>
      <c r="G973" s="53"/>
      <c r="H973" s="53"/>
    </row>
    <row r="974" spans="2:8" x14ac:dyDescent="0.4">
      <c r="B974" s="53"/>
      <c r="C974" s="53"/>
      <c r="G974" s="53"/>
      <c r="H974" s="53"/>
    </row>
    <row r="975" spans="2:8" x14ac:dyDescent="0.4">
      <c r="B975" s="53"/>
      <c r="C975" s="53"/>
      <c r="G975" s="53"/>
      <c r="H975" s="53"/>
    </row>
    <row r="976" spans="2:8" x14ac:dyDescent="0.4">
      <c r="B976" s="53"/>
      <c r="C976" s="53"/>
      <c r="G976" s="53"/>
      <c r="H976" s="53"/>
    </row>
    <row r="977" spans="2:8" x14ac:dyDescent="0.4">
      <c r="B977" s="53"/>
      <c r="C977" s="53"/>
      <c r="G977" s="53"/>
      <c r="H977" s="53"/>
    </row>
    <row r="978" spans="2:8" x14ac:dyDescent="0.4">
      <c r="B978" s="53"/>
      <c r="C978" s="53"/>
      <c r="G978" s="53"/>
      <c r="H978" s="53"/>
    </row>
    <row r="979" spans="2:8" x14ac:dyDescent="0.4">
      <c r="B979" s="53"/>
      <c r="C979" s="53"/>
      <c r="G979" s="53"/>
      <c r="H979" s="53"/>
    </row>
    <row r="980" spans="2:8" x14ac:dyDescent="0.4">
      <c r="B980" s="53"/>
      <c r="C980" s="53"/>
      <c r="G980" s="53"/>
      <c r="H980" s="53"/>
    </row>
    <row r="981" spans="2:8" x14ac:dyDescent="0.4">
      <c r="B981" s="53"/>
      <c r="C981" s="53"/>
      <c r="G981" s="53"/>
      <c r="H981" s="53"/>
    </row>
    <row r="982" spans="2:8" x14ac:dyDescent="0.4">
      <c r="B982" s="53"/>
      <c r="C982" s="53"/>
      <c r="G982" s="53"/>
      <c r="H982" s="53"/>
    </row>
    <row r="983" spans="2:8" x14ac:dyDescent="0.4">
      <c r="B983" s="53"/>
      <c r="C983" s="53"/>
      <c r="G983" s="53"/>
      <c r="H983" s="53"/>
    </row>
    <row r="984" spans="2:8" x14ac:dyDescent="0.4">
      <c r="B984" s="53"/>
      <c r="C984" s="53"/>
      <c r="G984" s="53"/>
      <c r="H984" s="53"/>
    </row>
    <row r="985" spans="2:8" x14ac:dyDescent="0.4">
      <c r="B985" s="53"/>
      <c r="C985" s="53"/>
      <c r="G985" s="53"/>
      <c r="H985" s="53"/>
    </row>
    <row r="986" spans="2:8" x14ac:dyDescent="0.4">
      <c r="B986" s="53"/>
      <c r="C986" s="53"/>
      <c r="G986" s="53"/>
      <c r="H986" s="53"/>
    </row>
    <row r="987" spans="2:8" x14ac:dyDescent="0.4">
      <c r="B987" s="53"/>
      <c r="C987" s="53"/>
      <c r="G987" s="53"/>
      <c r="H987" s="53"/>
    </row>
    <row r="988" spans="2:8" x14ac:dyDescent="0.4">
      <c r="B988" s="53"/>
      <c r="C988" s="53"/>
      <c r="G988" s="53"/>
      <c r="H988" s="53"/>
    </row>
    <row r="989" spans="2:8" x14ac:dyDescent="0.4">
      <c r="B989" s="53"/>
      <c r="C989" s="53"/>
      <c r="G989" s="53"/>
      <c r="H989" s="53"/>
    </row>
    <row r="990" spans="2:8" x14ac:dyDescent="0.4">
      <c r="B990" s="53"/>
      <c r="C990" s="53"/>
      <c r="G990" s="53"/>
      <c r="H990" s="53"/>
    </row>
    <row r="991" spans="2:8" x14ac:dyDescent="0.4">
      <c r="B991" s="53"/>
      <c r="C991" s="53"/>
      <c r="G991" s="53"/>
      <c r="H991" s="53"/>
    </row>
    <row r="992" spans="2:8" x14ac:dyDescent="0.4">
      <c r="B992" s="53"/>
      <c r="C992" s="53"/>
      <c r="G992" s="53"/>
      <c r="H992" s="53"/>
    </row>
    <row r="993" spans="2:8" x14ac:dyDescent="0.4">
      <c r="B993" s="53"/>
      <c r="C993" s="53"/>
      <c r="G993" s="53"/>
      <c r="H993" s="53"/>
    </row>
    <row r="994" spans="2:8" x14ac:dyDescent="0.4">
      <c r="B994" s="53"/>
      <c r="C994" s="53"/>
      <c r="G994" s="53"/>
      <c r="H994" s="53"/>
    </row>
    <row r="995" spans="2:8" x14ac:dyDescent="0.4">
      <c r="B995" s="53"/>
      <c r="C995" s="53"/>
      <c r="G995" s="53"/>
      <c r="H995" s="53"/>
    </row>
    <row r="996" spans="2:8" x14ac:dyDescent="0.4">
      <c r="B996" s="53"/>
      <c r="C996" s="53"/>
      <c r="G996" s="53"/>
      <c r="H996" s="53"/>
    </row>
    <row r="997" spans="2:8" x14ac:dyDescent="0.4">
      <c r="B997" s="53"/>
      <c r="C997" s="53"/>
      <c r="G997" s="53"/>
      <c r="H997" s="53"/>
    </row>
    <row r="998" spans="2:8" x14ac:dyDescent="0.4">
      <c r="B998" s="53"/>
      <c r="C998" s="53"/>
      <c r="G998" s="53"/>
      <c r="H998" s="53"/>
    </row>
    <row r="999" spans="2:8" x14ac:dyDescent="0.4">
      <c r="B999" s="53"/>
      <c r="C999" s="53"/>
      <c r="G999" s="53"/>
      <c r="H999" s="53"/>
    </row>
    <row r="1000" spans="2:8" x14ac:dyDescent="0.4">
      <c r="B1000" s="53"/>
      <c r="C1000" s="53"/>
      <c r="G1000" s="53"/>
      <c r="H1000" s="53"/>
    </row>
    <row r="1001" spans="2:8" x14ac:dyDescent="0.4">
      <c r="B1001" s="53"/>
      <c r="C1001" s="53"/>
      <c r="G1001" s="53"/>
      <c r="H1001" s="53"/>
    </row>
    <row r="1002" spans="2:8" x14ac:dyDescent="0.4">
      <c r="B1002" s="53"/>
      <c r="C1002" s="53"/>
      <c r="G1002" s="53"/>
      <c r="H1002" s="53"/>
    </row>
    <row r="1003" spans="2:8" x14ac:dyDescent="0.4">
      <c r="B1003" s="53"/>
      <c r="C1003" s="53"/>
      <c r="G1003" s="53"/>
      <c r="H1003" s="53"/>
    </row>
    <row r="1004" spans="2:8" x14ac:dyDescent="0.4">
      <c r="B1004" s="53"/>
      <c r="C1004" s="53"/>
      <c r="G1004" s="53"/>
      <c r="H1004" s="53"/>
    </row>
  </sheetData>
  <mergeCells count="5">
    <mergeCell ref="A2:D2"/>
    <mergeCell ref="A14:D14"/>
    <mergeCell ref="F14:I14"/>
    <mergeCell ref="A33:D33"/>
    <mergeCell ref="F34:I34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I54"/>
  <sheetViews>
    <sheetView rightToLeft="1" workbookViewId="0"/>
  </sheetViews>
  <sheetFormatPr defaultColWidth="15.109375" defaultRowHeight="15" customHeight="1" x14ac:dyDescent="0.4"/>
  <cols>
    <col min="1" max="1" width="21.21875" customWidth="1"/>
  </cols>
  <sheetData>
    <row r="1" spans="1:9" x14ac:dyDescent="0.4">
      <c r="A1" s="108" t="s">
        <v>2</v>
      </c>
      <c r="C1" s="3" t="s">
        <v>61</v>
      </c>
      <c r="E1" s="5" t="s">
        <v>214</v>
      </c>
      <c r="G1" s="5" t="s">
        <v>85</v>
      </c>
      <c r="I1" s="5" t="s">
        <v>84</v>
      </c>
    </row>
    <row r="2" spans="1:9" x14ac:dyDescent="0.4">
      <c r="A2" s="109" t="s">
        <v>3</v>
      </c>
      <c r="C2" s="3" t="s">
        <v>62</v>
      </c>
      <c r="E2" s="5" t="s">
        <v>255</v>
      </c>
      <c r="G2" s="5" t="s">
        <v>118</v>
      </c>
      <c r="I2" s="5" t="s">
        <v>117</v>
      </c>
    </row>
    <row r="3" spans="1:9" x14ac:dyDescent="0.4">
      <c r="A3" s="109" t="s">
        <v>4</v>
      </c>
      <c r="C3" s="3" t="s">
        <v>63</v>
      </c>
    </row>
    <row r="4" spans="1:9" x14ac:dyDescent="0.4">
      <c r="A4" s="110" t="s">
        <v>5</v>
      </c>
      <c r="C4" s="3" t="s">
        <v>64</v>
      </c>
    </row>
    <row r="5" spans="1:9" x14ac:dyDescent="0.4">
      <c r="A5" s="110" t="s">
        <v>6</v>
      </c>
      <c r="C5" s="3" t="s">
        <v>65</v>
      </c>
    </row>
    <row r="6" spans="1:9" x14ac:dyDescent="0.4">
      <c r="A6" s="110" t="s">
        <v>7</v>
      </c>
      <c r="C6" s="3" t="s">
        <v>66</v>
      </c>
    </row>
    <row r="7" spans="1:9" x14ac:dyDescent="0.4">
      <c r="A7" s="111" t="s">
        <v>8</v>
      </c>
      <c r="C7" s="3" t="s">
        <v>34</v>
      </c>
    </row>
    <row r="8" spans="1:9" x14ac:dyDescent="0.4">
      <c r="A8" s="111" t="s">
        <v>9</v>
      </c>
      <c r="C8" s="3" t="s">
        <v>67</v>
      </c>
    </row>
    <row r="9" spans="1:9" x14ac:dyDescent="0.4">
      <c r="A9" s="111" t="s">
        <v>10</v>
      </c>
      <c r="C9" s="1" t="s">
        <v>68</v>
      </c>
    </row>
    <row r="10" spans="1:9" x14ac:dyDescent="0.4">
      <c r="A10" s="112" t="s">
        <v>11</v>
      </c>
      <c r="C10" s="1" t="s">
        <v>54</v>
      </c>
    </row>
    <row r="11" spans="1:9" x14ac:dyDescent="0.4">
      <c r="A11" s="112" t="s">
        <v>12</v>
      </c>
      <c r="C11" s="1" t="s">
        <v>69</v>
      </c>
    </row>
    <row r="12" spans="1:9" x14ac:dyDescent="0.4">
      <c r="A12" s="112" t="s">
        <v>13</v>
      </c>
      <c r="C12" s="1" t="s">
        <v>53</v>
      </c>
    </row>
    <row r="13" spans="1:9" x14ac:dyDescent="0.4">
      <c r="A13" s="109" t="s">
        <v>14</v>
      </c>
      <c r="C13" s="1" t="s">
        <v>70</v>
      </c>
    </row>
    <row r="14" spans="1:9" x14ac:dyDescent="0.4">
      <c r="A14" s="109" t="s">
        <v>15</v>
      </c>
      <c r="C14" s="2" t="s">
        <v>71</v>
      </c>
    </row>
    <row r="15" spans="1:9" x14ac:dyDescent="0.4">
      <c r="A15" s="109" t="s">
        <v>16</v>
      </c>
      <c r="C15" s="2" t="s">
        <v>72</v>
      </c>
    </row>
    <row r="16" spans="1:9" x14ac:dyDescent="0.4">
      <c r="A16" s="113" t="s">
        <v>17</v>
      </c>
    </row>
    <row r="17" spans="1:1" x14ac:dyDescent="0.4">
      <c r="A17" s="113" t="s">
        <v>18</v>
      </c>
    </row>
    <row r="18" spans="1:1" x14ac:dyDescent="0.4">
      <c r="A18" s="113" t="s">
        <v>19</v>
      </c>
    </row>
    <row r="19" spans="1:1" x14ac:dyDescent="0.4">
      <c r="A19" s="114" t="s">
        <v>20</v>
      </c>
    </row>
    <row r="20" spans="1:1" x14ac:dyDescent="0.4">
      <c r="A20" s="114" t="s">
        <v>21</v>
      </c>
    </row>
    <row r="21" spans="1:1" x14ac:dyDescent="0.4">
      <c r="A21" s="114" t="s">
        <v>22</v>
      </c>
    </row>
    <row r="22" spans="1:1" x14ac:dyDescent="0.4">
      <c r="A22" s="115" t="s">
        <v>23</v>
      </c>
    </row>
    <row r="23" spans="1:1" x14ac:dyDescent="0.4">
      <c r="A23" s="115" t="s">
        <v>24</v>
      </c>
    </row>
    <row r="24" spans="1:1" x14ac:dyDescent="0.4">
      <c r="A24" s="115" t="s">
        <v>25</v>
      </c>
    </row>
    <row r="25" spans="1:1" x14ac:dyDescent="0.4">
      <c r="A25" s="116" t="s">
        <v>27</v>
      </c>
    </row>
    <row r="26" spans="1:1" x14ac:dyDescent="0.4">
      <c r="A26" s="117" t="s">
        <v>28</v>
      </c>
    </row>
    <row r="27" spans="1:1" x14ac:dyDescent="0.4">
      <c r="A27" s="117" t="s">
        <v>29</v>
      </c>
    </row>
    <row r="28" spans="1:1" x14ac:dyDescent="0.4">
      <c r="A28" s="117" t="s">
        <v>30</v>
      </c>
    </row>
    <row r="29" spans="1:1" x14ac:dyDescent="0.4">
      <c r="A29" s="117" t="s">
        <v>31</v>
      </c>
    </row>
    <row r="30" spans="1:1" x14ac:dyDescent="0.4">
      <c r="A30" s="116" t="s">
        <v>32</v>
      </c>
    </row>
    <row r="31" spans="1:1" x14ac:dyDescent="0.4">
      <c r="A31" s="117" t="s">
        <v>33</v>
      </c>
    </row>
    <row r="32" spans="1:1" x14ac:dyDescent="0.4">
      <c r="A32" s="117" t="s">
        <v>34</v>
      </c>
    </row>
    <row r="33" spans="1:1" x14ac:dyDescent="0.4">
      <c r="A33" s="117" t="s">
        <v>35</v>
      </c>
    </row>
    <row r="34" spans="1:1" x14ac:dyDescent="0.4">
      <c r="A34" s="118" t="s">
        <v>37</v>
      </c>
    </row>
    <row r="35" spans="1:1" x14ac:dyDescent="0.4">
      <c r="A35" s="118" t="s">
        <v>38</v>
      </c>
    </row>
    <row r="36" spans="1:1" x14ac:dyDescent="0.4">
      <c r="A36" s="118" t="s">
        <v>39</v>
      </c>
    </row>
    <row r="37" spans="1:1" x14ac:dyDescent="0.4">
      <c r="A37" s="118" t="s">
        <v>40</v>
      </c>
    </row>
    <row r="38" spans="1:1" x14ac:dyDescent="0.4">
      <c r="A38" s="119" t="s">
        <v>42</v>
      </c>
    </row>
    <row r="39" spans="1:1" x14ac:dyDescent="0.4">
      <c r="A39" s="119" t="s">
        <v>43</v>
      </c>
    </row>
    <row r="40" spans="1:1" x14ac:dyDescent="0.4">
      <c r="A40" s="119" t="s">
        <v>44</v>
      </c>
    </row>
    <row r="41" spans="1:1" x14ac:dyDescent="0.4">
      <c r="A41" s="120" t="s">
        <v>46</v>
      </c>
    </row>
    <row r="42" spans="1:1" x14ac:dyDescent="0.4">
      <c r="A42" s="120" t="s">
        <v>47</v>
      </c>
    </row>
    <row r="43" spans="1:1" x14ac:dyDescent="0.4">
      <c r="A43" s="120" t="s">
        <v>48</v>
      </c>
    </row>
    <row r="44" spans="1:1" x14ac:dyDescent="0.4">
      <c r="A44" s="4" t="s">
        <v>50</v>
      </c>
    </row>
    <row r="45" spans="1:1" x14ac:dyDescent="0.4">
      <c r="A45" s="121" t="s">
        <v>51</v>
      </c>
    </row>
    <row r="46" spans="1:1" x14ac:dyDescent="0.4">
      <c r="A46" s="121" t="s">
        <v>52</v>
      </c>
    </row>
    <row r="47" spans="1:1" x14ac:dyDescent="0.4">
      <c r="A47" s="121" t="s">
        <v>53</v>
      </c>
    </row>
    <row r="48" spans="1:1" x14ac:dyDescent="0.4">
      <c r="A48" s="121" t="s">
        <v>54</v>
      </c>
    </row>
    <row r="49" spans="1:1" x14ac:dyDescent="0.4">
      <c r="A49" s="121" t="s">
        <v>55</v>
      </c>
    </row>
    <row r="50" spans="1:1" x14ac:dyDescent="0.4">
      <c r="A50" s="121" t="s">
        <v>56</v>
      </c>
    </row>
    <row r="51" spans="1:1" x14ac:dyDescent="0.4">
      <c r="A51" s="121" t="s">
        <v>57</v>
      </c>
    </row>
    <row r="52" spans="1:1" x14ac:dyDescent="0.4">
      <c r="A52" s="121" t="s">
        <v>58</v>
      </c>
    </row>
    <row r="53" spans="1:1" x14ac:dyDescent="0.4">
      <c r="A53" s="121" t="s">
        <v>59</v>
      </c>
    </row>
    <row r="54" spans="1:1" x14ac:dyDescent="0.4">
      <c r="A54" s="12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6</vt:i4>
      </vt:variant>
    </vt:vector>
  </HeadingPairs>
  <TitlesOfParts>
    <vt:vector size="6" baseType="lpstr">
      <vt:lpstr>גיליון1</vt:lpstr>
      <vt:lpstr>פירוט הוצאות</vt:lpstr>
      <vt:lpstr>פירוט הכנסות</vt:lpstr>
      <vt:lpstr>הצעת תקציב-סיכום</vt:lpstr>
      <vt:lpstr>תקציבים מיוחדים</vt:lpstr>
      <vt:lpstr>גיליון6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Elihai Asher</dc:creator>
  <cp:lastModifiedBy>Elihai Asher</cp:lastModifiedBy>
  <dcterms:created xsi:type="dcterms:W3CDTF">2020-10-04T12:30:59Z</dcterms:created>
  <dcterms:modified xsi:type="dcterms:W3CDTF">2020-10-04T13:03:53Z</dcterms:modified>
</cp:coreProperties>
</file>